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95" activeTab="0"/>
  </bookViews>
  <sheets>
    <sheet name="свод" sheetId="1" r:id="rId1"/>
  </sheets>
  <definedNames>
    <definedName name="_xlnm._FilterDatabase" localSheetId="0" hidden="1">'свод'!$A$11:$AT$275</definedName>
  </definedNames>
  <calcPr fullCalcOnLoad="1"/>
</workbook>
</file>

<file path=xl/sharedStrings.xml><?xml version="1.0" encoding="utf-8"?>
<sst xmlns="http://schemas.openxmlformats.org/spreadsheetml/2006/main" count="1751" uniqueCount="573">
  <si>
    <t xml:space="preserve">РЕЕСТР </t>
  </si>
  <si>
    <t>расходных обязательств муниципального образования "Город Димитровград" Ульяновской области</t>
  </si>
  <si>
    <t>на 2023 год и плановый период 2024 и 2025 годов</t>
  </si>
  <si>
    <t>уточненный</t>
  </si>
  <si>
    <t>№ п/п</t>
  </si>
  <si>
    <t>Наименование вопроса местного значения,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</si>
  <si>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</si>
  <si>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</si>
  <si>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</si>
  <si>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 (тыс. рублей)</t>
  </si>
  <si>
    <t xml:space="preserve">
Российской Федерации</t>
  </si>
  <si>
    <t xml:space="preserve"> субъекта Российской Федерации</t>
  </si>
  <si>
    <t xml:space="preserve"> муниципального образования</t>
  </si>
  <si>
    <t>отчетный 2021 год</t>
  </si>
  <si>
    <t>текущий 2022 год</t>
  </si>
  <si>
    <t>очередной 2023 год</t>
  </si>
  <si>
    <t>плановый период</t>
  </si>
  <si>
    <t>наименование и реквизиты нормативного правового акта</t>
  </si>
  <si>
    <t>номер статьи, части,пункта, подпункта</t>
  </si>
  <si>
    <t>дата вступления
в силу
и срок действия</t>
  </si>
  <si>
    <t>раздел</t>
  </si>
  <si>
    <t>подраздел</t>
  </si>
  <si>
    <t>по плану</t>
  </si>
  <si>
    <t>по факту исполнения</t>
  </si>
  <si>
    <t>2024 год</t>
  </si>
  <si>
    <t>2025 год</t>
  </si>
  <si>
    <t>2.</t>
  </si>
  <si>
    <t xml:space="preserve">Расходные обязательства, возникшие в результате принятия нормативных правовых актов городского округа, заключения договоров (соглашений), всего
из них:
</t>
  </si>
  <si>
    <t>-</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</si>
  <si>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</si>
  <si>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</si>
  <si>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t>
  </si>
  <si>
    <t>составление и рассмотрение проекта бюджета городского округа, утверждение и исполнение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</si>
  <si>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Бюджетный кодекс РФ от 31.07.1998 №145-ФЗ</t>
  </si>
  <si>
    <t>ст.81</t>
  </si>
  <si>
    <t>31.07.1998 - "не установлена"</t>
  </si>
  <si>
    <t>Закон Ульяновской области от 28.09.2009 №127-ЗО "О резервном фонде Ульяновской области"</t>
  </si>
  <si>
    <t>"в целом"</t>
  </si>
  <si>
    <t>28.09.2009 -"не установлена"</t>
  </si>
  <si>
    <t>Устав МО "Город Димитровград" принят  решением Городской Думы города Димитровграда от 29.06.2016 №46/556</t>
  </si>
  <si>
    <t>п.9 ч.1 ст.45</t>
  </si>
  <si>
    <t>29.06.2016 - "не установлена"</t>
  </si>
  <si>
    <t>01</t>
  </si>
  <si>
    <t>11</t>
  </si>
  <si>
    <t>Постановление Правительства РФ от 26.12.2019 N 1846 "Об утверждении Положения об использовании бюджетных ассигнований резервного фонда Правительства Российской Федерации"</t>
  </si>
  <si>
    <t>26.12.2019 - "не установлена"</t>
  </si>
  <si>
    <t>Постановление Правительства Ульяновской области от 25.05.2010 N 169-П "Об утверждении Порядка принятия Правительством Ульяновской области решений об использовании средств Резервного фонда Ульяновской области"</t>
  </si>
  <si>
    <t>25.05.2010 -"не установлена"</t>
  </si>
  <si>
    <t>Постановление Администрации города от 02.07.2019 №1765 "Об утверждении Порядка использования бюджетных ассигнований резервного фонда Администрации города Димитровграда Ульяновской области"</t>
  </si>
  <si>
    <t>02.07.2019 - "не установлена"</t>
  </si>
  <si>
    <t xml:space="preserve"> </t>
  </si>
  <si>
    <t xml:space="preserve">Федеральный закон  "Об общих принципах организации местного самоуправления РФ от 06.10.2003 № 131-ФЗ </t>
  </si>
  <si>
    <t>Ч.3. ст. 41</t>
  </si>
  <si>
    <t>06.10.2003 - "не установлена"</t>
  </si>
  <si>
    <t>Закон Ульяновской области от 17.11.2016 №164-ЗО "О Правительстве Ульяновской области"</t>
  </si>
  <si>
    <t>16.11.2016 "не установлена"</t>
  </si>
  <si>
    <t>Решение Городской Думы города Димитровграда Ульяновской области от 26.12.2018 № 10/86 "Об утверждении Положения об Управлении финансов и муниципальных закупок города Димитровграда Ульяновской области"</t>
  </si>
  <si>
    <t>26.12.2018-"не установлена"</t>
  </si>
  <si>
    <t>Постановление Правительства Ульяновской области от 14.11.2019 N 26/584-П "Об утверждении государственной программы Ульяновской области "Управление государственными финансами Ульяновской области"</t>
  </si>
  <si>
    <t>01.01.2020-"не установлена"</t>
  </si>
  <si>
    <t>Постановление Администрации города от 30.09.2015 №3265 "Об утверждении муниципальной программы "Управление муниципальными финансами города Димитровграда Ульяновской области"</t>
  </si>
  <si>
    <t>01.01.2016 - 01.01.2022</t>
  </si>
  <si>
    <t>Постановление Администрации города от 09.08.2019 "Об утверждении муниципальной программы "Управление муниципальными финансами и муниципальным долгом города Димитровграда Ульяновской области"</t>
  </si>
  <si>
    <t>01.01.2022 - "не установлена"</t>
  </si>
  <si>
    <t>Постановление Законодательного Собрания от 19.05.2005 №31/311 "Устав Ульяновской области"</t>
  </si>
  <si>
    <t>19.05.2015 -"не установлена"</t>
  </si>
  <si>
    <t>Устав МО"Город Димитровград" принят  решением Городской Думы города Димитровграда от 29.06.2016 №46/556</t>
  </si>
  <si>
    <t xml:space="preserve"> Устав Ульяновской области принятый постановлением Законодательного Собрания от 19.05.2005 №31/311</t>
  </si>
  <si>
    <t>13</t>
  </si>
  <si>
    <t>Постановление Правительства Ульяновской области  от 14.11.2019 № 26/584-П "Об утверждении государственной программы Ульяновской области "Управление государственными финансами Ульяновской области"</t>
  </si>
  <si>
    <t>01.01.2020 - "не установлена"</t>
  </si>
  <si>
    <t>Постановление Администрации города от 09.08.2019 №2043 "Об утверждении муниципальной программы "Управление муниципальными финансами и муниципальным долгом города Димитровграда Ульяновской области"</t>
  </si>
  <si>
    <t>01.01.2022 - 01.01.2026</t>
  </si>
  <si>
    <t>2.1.3</t>
  </si>
  <si>
    <t>владение, пользование и распоряжение имуществом, находящимся в муниципальной собственности городского округа</t>
  </si>
  <si>
    <t>ст.51</t>
  </si>
  <si>
    <t xml:space="preserve">Закон Ульяновской области  от 21.07.2017 N 79-ЗО "О внесении изменений в Закон Ульяновской области "О перераспределении полномочий по распоряжению земельными участками, государственная собственность на которые не разграничена, между органами местного самоуправления муниципальных образований Ульяновской области и органами государственной власти Ульяновской области"
</t>
  </si>
  <si>
    <t>21.07.2017-"не установлена"</t>
  </si>
  <si>
    <t xml:space="preserve">Решение Городской Думы города Димитровграда Ульяновской области от 31.10.2018 №4/24 "Об утверждении положения о Комитете по управлению имуществом города Димитровграда Ульяновской области" </t>
  </si>
  <si>
    <t>01.01.2019-"не установлена"</t>
  </si>
  <si>
    <t>Федеральный закон от 21.12.2001 № 178-ФЗ "О приватизации государственного и муниципального имущества"</t>
  </si>
  <si>
    <t>30.11.2001-"не установлена"</t>
  </si>
  <si>
    <t>Постановление Правительства Ульяновской области от 14.11.2019 N 26/580-П "Об утверждении государственной программы Ульяновской области "Формирование благоприятного инвестиционного климата в Ульяновской области"</t>
  </si>
  <si>
    <t>Постановление Администрации города от 29.09.2017 №1779 "Об утверждении Муниципальной программы "Управление муниципальным имуществом города Димитровграда Ульяновской области"</t>
  </si>
  <si>
    <t>01.01.2019 - "не установлена"</t>
  </si>
  <si>
    <t>п.5 ч.1 ст.24,50,51</t>
  </si>
  <si>
    <t>Закон Ульяновской области от 06.05.2002 №020-ЗО "О порядке управления и распоряжения государственной собственностью Ульяновской области"</t>
  </si>
  <si>
    <t>29.04.2002 - "не установлена"</t>
  </si>
  <si>
    <t>Решение Городской Думы города Димитровграда Ульяновской области от 31.10.2018 №4/25 "Об утверждении положения об управлении и распоряжении муниципальной собственностью города Димитровграда Ульяновской области"</t>
  </si>
  <si>
    <t>31.10.2018-"не установлена"</t>
  </si>
  <si>
    <t>2.1.4.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</si>
  <si>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</si>
  <si>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</si>
  <si>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05</t>
  </si>
  <si>
    <t>02</t>
  </si>
  <si>
    <t>2.1.5.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</si>
  <si>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</si>
  <si>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ст.16 п.1 пп.5</t>
  </si>
  <si>
    <t>Постановление Правительства Ульяновской области от 14.11.2019 №26/577 -П "Об утверждении государственной программы Ульяновской области "Развитие транспортной системы Ульяновской области"</t>
  </si>
  <si>
    <t>Постановление Администрации города № 3144 от 30.09.2013 "Об утверждении муниципальной программы «Строительство улиц и автодорог в городе Димитровграде Ульяновской области»</t>
  </si>
  <si>
    <t>01.01.2014 - "не установлена"</t>
  </si>
  <si>
    <t>04</t>
  </si>
  <si>
    <t>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</si>
  <si>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</si>
  <si>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08.11.2007-"не установлена"</t>
  </si>
  <si>
    <t>Постановление Администрации города Димитровграда от 30.09.2013 N 3149) "Об утверждении муниципальной программы "Развитие инженерной инфраструктуры города Димитровграда Ульяновской области"</t>
  </si>
  <si>
    <t>Постановление Администрации города Димитровграда Ульяновской области от 30.09.2015 №3266 "Об утверждении муниципальной программы "Развитие жилищно-коммунального комплекса, дорожного хозяйства и благоустройства города Димитровграда Ульяновской области"</t>
  </si>
  <si>
    <t>Постановление Администрации города Димитровграда Ульяновской области от 25.08.2020 №1659 "Об утверждении муниципальной программы "Развитие жилищно-коммунального комплекса, дорожно-уличной сети и благоустройства территории города Димитровграда Ульяновской области"</t>
  </si>
  <si>
    <t>Устав муниципального казенного учреждения "Городские дороги" от 25.08.2014 №"3801/14</t>
  </si>
  <si>
    <t>25.08.2014- "не установлена"</t>
  </si>
  <si>
    <t>2.1.6.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</si>
  <si>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</si>
  <si>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Федерального закона от 21.07.2007 N 185-ФЗ "О Фонде содействия реформированию жилищно-коммунального хозяйства"</t>
  </si>
  <si>
    <t>гл.6.2 ст.14,18</t>
  </si>
  <si>
    <t>21.07.2007 - "не установлена"</t>
  </si>
  <si>
    <t>Постановление Правительства Ульяновской области от 21.11.2017 № 573-П "Об утверждении областной адресной программы "Переселение граждан, проживающих на территории Ульяновской области, из многоквартирных домов, признанных аварийными после 1 января 2012 года, в 2018 - 2030 годах"</t>
  </si>
  <si>
    <t>01.01.2018 - 01.01.2031</t>
  </si>
  <si>
    <t>Постановление Администрации города от 20.08.2018 № 1835 "Об утверждении муниципальной программы "Переселение граждан, проживающих на территории города Димитровграда Ульяновской области, из многоквартирных домов, признанных аварийными после 1 января 2012 года"</t>
  </si>
  <si>
    <t>01.01.2019 - не установлена</t>
  </si>
  <si>
    <t>Указ Президента РФ от 07.05.2018 N 204 "О национальных целях и стратегических задачах развития Российской Федерации на период до 2024 года"</t>
  </si>
  <si>
    <t>07.05.2018 - "не установлена"</t>
  </si>
  <si>
    <t xml:space="preserve">Постановление Правительства Ульяновской области от 28.03.2019 N 131-П "Об утверждении областной адресной программы "Переселение граждан, проживающих на территории Ульяновской области, из многоквартирных домов, признанных до 1 января 2017 года аварийными и подлежащими сносу или реконструкции в связи с физическим износом в процессе их эксплуатации, в 2019 - 2023 годах" </t>
  </si>
  <si>
    <t>01.01.2019 - 01.01.2024</t>
  </si>
  <si>
    <t>Федеральный закон  "Об общих принципах организации местного самоуправления РФ от 06.10.2003 № 131-ФЗ</t>
  </si>
  <si>
    <t>Постановление Правительства Ульяновской области от 14.11.2019 N 26/582-П "Об утверждении государственной программы Ульяновской области "Развитие жилищно-коммунального хозяйства и повышение энергетической эффективности в Ульяновской области"</t>
  </si>
  <si>
    <t>01.01.2020 - не установлена</t>
  </si>
  <si>
    <t>01.01.2016 -01.01.2022</t>
  </si>
  <si>
    <t>Решение Городской Думы города Димитровграда Ульяновской области от 24.02.2010 №28/355 "Об  утверждении положения о порядке сбора, расходования и и осуществления контроля за использованием средств, поступивших в качестве платы за использование жилыми помещениями (платы за наём) от нанимателей жилых помещений по договорам социального найма и договорам найма жилых помещений муниципального жилищного фонда"</t>
  </si>
  <si>
    <t>24.02.2010 - "не установлена"</t>
  </si>
  <si>
    <t>Постановление Правительства Российской Федерации от 30.12.2017 № 1710 "Об утверждении государственной программы "Обеспечение доступным и комфортным жильем и коммунальными услугами граждан Российской Федерации "</t>
  </si>
  <si>
    <t>01.01.2018 - "не установлена"</t>
  </si>
  <si>
    <t>Постановление Правительства Ульяновской области от 14.11.2019 N 26/583-П "Об утверждении государственной программы Ульяновской области "Развитие строительства и архитектуры в Ульяновской области"</t>
  </si>
  <si>
    <t>Постановление Администрации города от 06.10.2020 №2095 "Об утверждении Муниципальной программы "Обеспечение жильем молодых семей"</t>
  </si>
  <si>
    <t>01.01.2021 - "не установлена"</t>
  </si>
  <si>
    <t>10</t>
  </si>
  <si>
    <t>03</t>
  </si>
  <si>
    <t>01.01.2018 - 01.01.2026</t>
  </si>
  <si>
    <t>Постановление Правительства Ульяновской области от 30.03.2011 N 12/131-П "О предоставлении выплат на приобретение жилого помещения отдельным категориям граждан, постоянно проживающих на территории Ульяновской области"</t>
  </si>
  <si>
    <t>в целом</t>
  </si>
  <si>
    <t>30.03.2011-"не установлена"</t>
  </si>
  <si>
    <t xml:space="preserve">Постановление Администрации город от 06.10.2020 №2094 "Об утверждении Муниципальной программы "Улучшение жилищных условий работников муниципальных учреждений города Димитровграда Ульяновской области по основному месту работы, постоянно проживающих на территории Ульяновской области" </t>
  </si>
  <si>
    <t>06</t>
  </si>
  <si>
    <t>2.1.14.</t>
  </si>
  <si>
    <t>обеспечение первичных мер безопасности в границах городского округа</t>
  </si>
  <si>
    <t>Федеральный закон от 12.02.1998 N 28-ФЗ "О гражданской обороне"</t>
  </si>
  <si>
    <t>12.02.1998 -"не установлена"</t>
  </si>
  <si>
    <t>Постановление Правительства Ульяновской области от 14.11.2019 N 26/575-П "Об утверждении государственной программы Ульяновской области "Обеспечение правопорядка и безопасности жизнедеятельности на территории Ульяновской области"</t>
  </si>
  <si>
    <t>Постановление Администрации города Димитровграда от 20.09.2018 №2034 "Об утверждении муниципальной программы "Обеспечение правопорядка и безопасности жизнедеятельности на территории города Димитровграда Ульяновской области"</t>
  </si>
  <si>
    <t>07</t>
  </si>
  <si>
    <t>08</t>
  </si>
  <si>
    <t>2.1.15.</t>
  </si>
  <si>
    <t>организация мероприятий по охране окружающей среды в границах городского округа</t>
  </si>
  <si>
    <t xml:space="preserve">Федеральный закон от 10.01.2002 N 7-ФЗ </t>
  </si>
  <si>
    <t>10.01.2002 - "не установлена"</t>
  </si>
  <si>
    <t>Постановление Правительства Ульяновской области от 14.11.2019 № 26/572 - П "Об утверждении государственной программы Ульяновской области "Охрана окружающей среды и восстановление природных ресурсов в Ульяновской области"</t>
  </si>
  <si>
    <t>Постановление Администрации города от 30.09.2013 №3147 "Об утверждении муниципальной программы "Охрана окружающей среды в городе Димитровграде Ульяновской области"</t>
  </si>
  <si>
    <t>01.01.2014- 01.01.2024</t>
  </si>
  <si>
    <t>Постановление Администрации города Димитровграда Ульяновской области от 14.09.2022 N 2460 "Об утверждении муниципальной программы "Обеспечение экологической безопасности на территории города Димитровграда Ульяновской области"</t>
  </si>
  <si>
    <t>01.01.2024 - "не установлена"</t>
  </si>
  <si>
    <t>2.1.16.</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</si>
  <si>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</si>
  <si>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Федеральный Закон от 29.12.2012 №273-ФЗ "Об образовании"</t>
  </si>
  <si>
    <t>29.12.2012 - "не установлена"</t>
  </si>
  <si>
    <t>Закон Ульяновской области от 13.08.2013 №134-ЗО  "Об образовании в Ульяновской области"</t>
  </si>
  <si>
    <t>13.08.2013-"не установлена"</t>
  </si>
  <si>
    <t>Постановление Администрации города от 30.09.2015 №3277 "Об утверждении муниципальной программы "Обеспечение доступного и качественного образования в городе Димитровграде Ульяновской области"</t>
  </si>
  <si>
    <t>01.01.2016 - "не установлена"</t>
  </si>
  <si>
    <t>Постановление Правительства Российской Федерации от 26.12.2017 № № 1642 "Об утверждении государственной программы Российской Федерации "Развитие образования"</t>
  </si>
  <si>
    <t>01.01.2018-"не установлена"</t>
  </si>
  <si>
    <t xml:space="preserve">Постановление Правительства Ульяновской области от 14.11.2019 № 26/568-П "Об утверждении государственной программы Ульяновской области "Развитие и модернизация образования в Ульяновской области" </t>
  </si>
  <si>
    <t>Постановление Администрации города Димитровграда от 31.05.2019 №1497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города Димитровграда Ульяновской области и финансового обеспечения выполнения муниципального задания"</t>
  </si>
  <si>
    <t>31.05.2019-"не установлена"</t>
  </si>
  <si>
    <t xml:space="preserve">Постановление Администрации города Димитровграда от 04.03.2019 №421 "Об утверждении Порядка определения объема и условий предоставления из бюджета города Димитровграда Ульяновской области субсидий муниципальным бюджетным и муниципальным автономным учреждениям муниципального образования "Город Димитровград" Ульяновской области на иные цели" </t>
  </si>
  <si>
    <t xml:space="preserve"> 01.01.2019 - "не установлена"</t>
  </si>
  <si>
    <t>2.1.19.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</si>
  <si>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</si>
  <si>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</si>
  <si>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Федеральный закон от 29.12.1994 № 78-ФЗ "О библиотечном деле "</t>
  </si>
  <si>
    <t>02.01.1995- "не установлена"</t>
  </si>
  <si>
    <t xml:space="preserve">Закон Ульяновской области от 06.12.2006 № №198-ЗО "О правовом регулировании отдельных вопросов в сфере организации библиотечного дела в Ульяновской области и о формировании обязательного экземпляра документов Ульяновской области"
</t>
  </si>
  <si>
    <t>06.12.2006-"не установлена"</t>
  </si>
  <si>
    <t>Постановление Ульяновской области от 14.11.2019 №- 26/571-П "Об утверждении государственной программы "Развитие культуры, туризма и сохранение объектов культурного наследия в Ульяновской области"</t>
  </si>
  <si>
    <t>Постановление Администрации города Димитровграда Ульяновской области от 30.09.2015 №3271 "Об утверждении муниципальной программы "Развитие культуры города Димитровграда Ульяновской области"</t>
  </si>
  <si>
    <t>Федеральный закон "Об общих принципах организации местного самоуправления РФ от 06.10.2003 № 131-ФЗ</t>
  </si>
  <si>
    <t>Постановление Администрации города от 04.03.2019 №421 "Об утверждении Порядка определения объема и условий представления из бюджета города Димитровграда Ульяновской области субсидий муниципальным бюджетным и муниципальным автономным учреждениям муниципального образования "Город Димитровград" Ульяновской области на иные цели"</t>
  </si>
  <si>
    <t>04.03.2019 - "не установлена"</t>
  </si>
  <si>
    <t>2.1.20.</t>
  </si>
  <si>
    <t>создание условий для организации досуга и обеспечения жителей городского округа услугами организаций культуры</t>
  </si>
  <si>
    <t>Постановление Ульяновской области от 14.11.2019 № 26/571- П "Об утверждении государственной программы "Развитие культуры, туризма и сохранение объектов культурного наследия в Ульяновской области"</t>
  </si>
  <si>
    <t xml:space="preserve">08             </t>
  </si>
  <si>
    <t xml:space="preserve">01                     </t>
  </si>
  <si>
    <t>2.1.21.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</si>
  <si>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</si>
  <si>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Федеральный закон №131-ФЗ "Об общих принципах организации местного самоуправления в Российской Федерации"</t>
  </si>
  <si>
    <t>06.10.2013 - "не установлена"</t>
  </si>
  <si>
    <t>Постановление Ульяновской области от 14.11.2019 №- 26/571П "Об утверждении государственной программы "Развитие культуры, туризма и сохранение объектов культурного наследия в Ульяновской области"</t>
  </si>
  <si>
    <t>Постановление Администрации города от 04.03.2019 №421 "Об утверждении Порядка определения объема и условий представления из бюджета города Димитровграда Ульяновской области субсидий муниципальным бюджетным и муниципальным автономным учреждениям муниципального образования "Город Димитровград Ульяновской области"</t>
  </si>
  <si>
    <t>2.1.23.</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</si>
  <si>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</si>
  <si>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Постановление Правительства Российской Федерации от 15.04.2014 № № 302 "Об утверждении государственной программы Российской Федерации "Развитие физической культуры и спорта"</t>
  </si>
  <si>
    <t>15.04.2014 - 01.01.2022</t>
  </si>
  <si>
    <t>Постановление Правительства Ульяновской области от 14.11.2019 N 26/570-П "Об утверждении государственной программы Ульяновской области "Развитие физической культуры и спорта в Ульяновской области"</t>
  </si>
  <si>
    <t>Постановление Администрации города от 30.09.2015 "3275 "Об утверждении муниципальной программы "Развитие физической культуры и спорта в городе Димитровграде Ульяновской области"</t>
  </si>
  <si>
    <t>01.01.2016- "не установлена"</t>
  </si>
  <si>
    <t>Постановление Правительства РФ от 30.09.2021 N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</si>
  <si>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Постановление Администрации города Димитровграда от 30.09.2015 №3272 "Об утверждении муниципальной программы "Строительство, реконструкция и капитальный ремонт объектов социальной сферы на территории  города Димитровграда Ульяновской области"</t>
  </si>
  <si>
    <t xml:space="preserve">Федеральный закон  "Об общих принципах организации местного самоуправления РФ от 06.10.2003 № 131-ФЗ  </t>
  </si>
  <si>
    <t xml:space="preserve">Постановление Администрации города Димитровграда Ульяновской области от 02.07.2010 № 2182  "Об организации физкультурно-спортивной работы по месту жительства граждан на территории города Димитровграда Ульяновской области" </t>
  </si>
  <si>
    <t>07.07.2010- "не установлена"</t>
  </si>
  <si>
    <t>Постановление Администрации города Димитровграда от 30.09.2015 №3275 "Об утверждении муниципальной программы "Развитие физической культуры и спорта в городе Димитровграда Ульяновской области"</t>
  </si>
  <si>
    <t>2.1.25</t>
  </si>
  <si>
    <t>формирование и содержание муниципального архива</t>
  </si>
  <si>
    <t>Федеральный закон от 22.10.2004 N 125-ФЗ "Об архивном деле в Российской Федерации"</t>
  </si>
  <si>
    <t>22.10.2004 - "не установлена"</t>
  </si>
  <si>
    <t>Закон Ульяновской области от 02.12.2013 № №231-ЗО "О правовом урегулировании отдельных вопросов сфере архивного дела на территории Ульяновской области"</t>
  </si>
  <si>
    <t>01.04.2014-"не установлена"</t>
  </si>
  <si>
    <t>Постановление Администрации города от 29.08.2011 №3408 "Об утверждении новой редакции Устава МУК ДГА"</t>
  </si>
  <si>
    <t>29.08.2011 - "не установлена"</t>
  </si>
  <si>
    <t>2.1.28.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</si>
  <si>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</si>
  <si>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ст.16.ч.1.п.25</t>
  </si>
  <si>
    <t>Постановление Правительства Ульяновской области от 14.11.2019 N 26/572-П "Об утверждении государственной программы Ульяновской области "Охрана окружающей среды и восстановление природных ресурсов в Ульяновской области"</t>
  </si>
  <si>
    <t>Решение Городской Думы города Димитровграда Ульяновской области от 28.06.2017 N 65/781 "Об утверждении Правил благоустройства территории города Димитровграда Ульяновской области"</t>
  </si>
  <si>
    <t>28.06.2017 - "не установлена"</t>
  </si>
  <si>
    <t xml:space="preserve"> ст.41. ч.3</t>
  </si>
  <si>
    <t>Решение Городской Думы города Димитровграда от 28.11.2018 №7/52 "Об утверждении Положения о Комитете по жилищно-коммунальному комплексу Администрации г.Димитровграда Ульяновской области"</t>
  </si>
  <si>
    <t>28.11.2018 - "не установлена"</t>
  </si>
  <si>
    <t>01.01.2016-01.01.2022</t>
  </si>
  <si>
    <t>01.01.2022- "не установлена"</t>
  </si>
  <si>
    <t>Устав муниципального казенного учреждения "Городские дороги", утвержденный приказом Комитета по жилищно-коммунальному комплексу от 25.09.2014 №38-ОД/14</t>
  </si>
  <si>
    <t>25.08.2014-"не установлена"</t>
  </si>
  <si>
    <t xml:space="preserve">Градостроительный кодекс Российской Федерации от 29.12.2004 N 190-ФЗ </t>
  </si>
  <si>
    <t>29.12.2004 - "не установлена"</t>
  </si>
  <si>
    <t>Постановление Администрации города от 14.05.2015 №1384  "Об утверждении Положения о создании, охраны и содержания зелёных насаждений города Димитровграда Ульяновской области"  в городе Димитровграде Ульяновской области"</t>
  </si>
  <si>
    <t>14.05.2015 - "не установлено"</t>
  </si>
  <si>
    <t>Постановление Правительства РФ от 10.02.2017 N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</si>
  <si>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10.02.2017 - "не установлена"</t>
  </si>
  <si>
    <t>Постановление Правительства Ульяновской области от 14.11.2019 N 26/574-П "Об утверждении государственной программы Ульяновской области "Формирование комфортной городской среды в Ульяновской области"</t>
  </si>
  <si>
    <t>Постановление Администрации города Димитровграда от 29.09.2017 №1773 "Об утверждении муниципальной программы "Создание комфортной среды обитания и улучшения архитектурного облика города Димитровграда Ульяновской области"</t>
  </si>
  <si>
    <t>ст.30,31,32,33</t>
  </si>
  <si>
    <t>Постановление Правительства Ульяновской области от 10.08.2022 N 454-П "О предоставлении в 2023 году бюджету муниципального образования "город Димитровград" иных межбюджетных трансфертов из областного бюджета Ульяновской области в целях финансового обеспечения расходных обязательств, связанных с созданием в городе Димитровграде общественного кладбища"</t>
  </si>
  <si>
    <t>01.01.2023 - "не установлена"</t>
  </si>
  <si>
    <t xml:space="preserve">Закон Ульяновской области от 30.06.2008 N 118-ЗО "Градостроительный устав Ульяновской области" </t>
  </si>
  <si>
    <t>30.06.2008 - "не установлена"</t>
  </si>
  <si>
    <t>Постановление администрации г. Димитровграда от 01.09.2022 N 2320 "Об утверждении Правил землепользования и застройки города Димитровграда Ульяновской области"</t>
  </si>
  <si>
    <t>01.09.2022 - "не установлена"</t>
  </si>
  <si>
    <t>2.1.29.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</si>
  <si>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</si>
  <si>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</si>
  <si>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п..6.1. ст.26.3</t>
  </si>
  <si>
    <t>06.10.1999 - 01.01.2023</t>
  </si>
  <si>
    <t>Закон Ульяновской области от 18.12.2014 № 210-ЗО "О перераспределении полномочий в области градостроительной деятельности между органами местного самоуправления муниципальных образований Ульяновской области и органами государственной власти Ульяновской области"</t>
  </si>
  <si>
    <t>01.01.2015 - "не установлена"</t>
  </si>
  <si>
    <t>12</t>
  </si>
  <si>
    <t>ст.41 ч.3</t>
  </si>
  <si>
    <t>Постановление Правительства Ульяновской области от 19.08.2013 N 368-П "О мерах по реализации Закона Ульяновской области "О некоторых мерах по улучшению демографической ситуации в Ульяновской области"</t>
  </si>
  <si>
    <t>Постановление Администрации города  Димитровграда Ульяновская область от 28.09.2022 N 2609 "Об утверждении муниципальной программы "Строительство и реконструкция объектов инженерной и транспортной инфраструктуры в городе Димитровграде Ульяновской области"</t>
  </si>
  <si>
    <t xml:space="preserve">Закон Ульяновской области от 21.07.2017 N 79-ЗО "О внесении изменений в Закон Ульяновской области "О перераспределении полномочий по распоряжению земельными участками, государственная собственность на которые не разграничена, между органами местного самоуправления муниципальных образований Ульяновской области и органами государственной власти Ульяновской области" </t>
  </si>
  <si>
    <t>21.07.2017 - "не установлена"</t>
  </si>
  <si>
    <t>Решение Городской Думы города Димитровграда Ульяновской области от 31.10.2018 N 4/24 "Об утверждении Положения о Комитете по управлению имуществом города Димитровграда"</t>
  </si>
  <si>
    <t>2.1.33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</si>
  <si>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</si>
  <si>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п.24. ст.14</t>
  </si>
  <si>
    <t>24.07.2009 - "не установлена"</t>
  </si>
  <si>
    <t>Указ Губернатора Ульяновской области от 26.12.2017 N 100 "Об утверждении Положения об организации и ведении гражданской обороны в Ульяновской области"</t>
  </si>
  <si>
    <t>26.12.2017 - "не установлена"</t>
  </si>
  <si>
    <t>п.32, ст.7</t>
  </si>
  <si>
    <t>2.1.37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</si>
  <si>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</si>
  <si>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Постановление Правительства Ульяновской области от 26.05.2021 N 206-П "Об утверждении Правил определения объема и предоставления субсидий из областного бюджета Ульяновской области социально ориентированным некоммерческим организациям в целях финансового обеспечения затрат, связанных с реализацией социально ориентированных программ (проектов)"</t>
  </si>
  <si>
    <t>26.05.2021 - "не установлена"</t>
  </si>
  <si>
    <t>Постановление Администрации города Димитровграда Ульяновской области от 09.08.2019 N 2046 "Об утверждении Порядка предоставления субсидий некоммерческим организациям, не являющимся государственными (муниципальными) учреждениями, осуществляющим территориальное общественное самоуправление в границах территории, установленной решением Городской Думы города Димитровграда Ульяновской области второго созыва от 29.11.2017 N 72/867, на финансовое обеспечение (возмещение) затрат, связанных с созданием и осуществлением основных направлений деятельности территориального общественного самоуправления, определенных уставом территориального общественного самоуправления" (вместе с "Положением о комиссии по рассмотрению вопросов о предоставлении субсидий некоммерческим организациям, не являющимся государственными (муниципальными) учреждениями, осуществляющим территориальное общественное самоуправление в границах территории, установленной решением Городской Думы города Димитровграда Ульяновской области второго созыва от 29.11.2017 N 72/867, на финансовое обеспечение (возмещение) затрат, связанных с созданием и осуществлением основных направлений деятельности территориального общественного самоуправления, определенных уставом территориального общественного самоуправления")</t>
  </si>
  <si>
    <t>09.08.2019 - "не установлена"</t>
  </si>
  <si>
    <t>Федеральный закон от 12.01.1996 N 7-ФЗ  "О некоммерческих организациях"</t>
  </si>
  <si>
    <t>п.1.ч.3.ст.31.3</t>
  </si>
  <si>
    <t>12.01.1996 - "не установлена"</t>
  </si>
  <si>
    <t>Постановление Правительства Ульяновской области от 14.11.2019 N 26/587-П "Об утверждении государственной программы Ульяновской области "Гражданское общество и государственная национальная политика в Ульяновской области"</t>
  </si>
  <si>
    <t>Постановление Администрации города Димитровграда Ульяновская область от 27.08.2019 N 2198 "Об утверждении муниципальной программы "Поддержка социально ориентированных некоммерческих организаций города Димитровграда Ульяновской области"</t>
  </si>
  <si>
    <t>2.1.38.</t>
  </si>
  <si>
    <t>организация и осуществление мероприятий по работе с детьми и молодежью в городском округе</t>
  </si>
  <si>
    <t xml:space="preserve"> Федеральный закон  "Об общих принципах организации местного самоуправления РФ от 06.10.2003 № 131-ФЗ  </t>
  </si>
  <si>
    <t>Постановление ЗС Ульяновской области от 11.12.2008 N 1136/18-4 "Об утверждении Положения о комитете Законодательного Собрания Ульяновской области по социальной политике, государственному и муниципальному строительству и делам молодежи"</t>
  </si>
  <si>
    <t>11.12.2008 - "не установлена"</t>
  </si>
  <si>
    <t>Постановление Администрации города  Димитровграда от 29.08.2011 №3421 "Об утверждении новой редакции Устава МКУ "КДМ"</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</si>
  <si>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</si>
  <si>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</si>
  <si>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t>
  </si>
  <si>
    <t>функционирование органов местного самоуправления</t>
  </si>
  <si>
    <t xml:space="preserve"> Федеральный закон  "Об общих принципах организации местного самоуправления РФ" от 06.10.2003 № 131-ФЗ </t>
  </si>
  <si>
    <t xml:space="preserve">Закон Ульяновской области от 07.07.2014 N 100-ЗО "О правовом регулировании отдельных вопросов организации местного самоуправления в Ульяновской области" </t>
  </si>
  <si>
    <t>07.07.2014 - "не установлена"</t>
  </si>
  <si>
    <t>Решение Городской Думы города Димитровграда Ульяновской области от 20.08.2019 N 30/217 "Об избрании Главы города Димитровграда Ульяновской области"</t>
  </si>
  <si>
    <t>20.08.2019 - "не установлена"</t>
  </si>
  <si>
    <t>Закон Ульяновской области от 30.01.2006 № 06-ЗО "О государственных должностях Ульяновской области"</t>
  </si>
  <si>
    <t>11.02.2016-"не установлена"</t>
  </si>
  <si>
    <t>Решение Городской Думы города Димитровграда Ульяновской области от 29.01.2020 №40/297 "Об установлении ежемесячного денежного вознаграждения Главы города Димитровграда Ульяновской области"</t>
  </si>
  <si>
    <t>01.01.2020 - 01.01.2023</t>
  </si>
  <si>
    <t>Решение Городской Думы г. Димитровграда от 24.08.2022 N 87/732 "Об установлении размеров ежемесячного денежного вознаграждения лиц, замещающих муниципальные должности в органах местного самоуправления города Димитровграда Ульяновской области"</t>
  </si>
  <si>
    <t>Устав МО"Город Димитровград" принят  решением Городской Думы города Димитровграда Ульяновской области от 29.06.2016 №46/556</t>
  </si>
  <si>
    <t xml:space="preserve">Федеральный закон от 02.03.2007 N 25-ФЗ "О муниципальной службе в Российской Федерации" </t>
  </si>
  <si>
    <t>02.03.2007 - "не установлена"</t>
  </si>
  <si>
    <t xml:space="preserve">Закон Ульяновской области от 07.11.2007 №163-ЗО "О муниципальной службе в Ульяновской области" </t>
  </si>
  <si>
    <t>07.11.2007 - "не установлена"</t>
  </si>
  <si>
    <t>Решение Городской Думы города Димитровграда Ульяновской области от 03.10.2018 №1/11 "Об избрании Председателя Городской Думы города Димитровграда Ульяновской области"</t>
  </si>
  <si>
    <t>03.10.2018-"не установлена"</t>
  </si>
  <si>
    <t xml:space="preserve">Решение Городской Думы города Димитровграда от 29.08.2018 N 89/1093 "Об установлении размеров ежемесячного денежного вознаграждения Председателя городской Думы города Димитровграда Ульяновской области третьего созыва, осуществляя свои полномочия на постоянной основе" </t>
  </si>
  <si>
    <t>29.08.2018 - 01.01.2023</t>
  </si>
  <si>
    <t>Решение Городской Думы города Димитровграда от 31.10.2018 N 4/31 "Об утверждении Положения о денежном содержании муниципальных служащих органов местного самоуправления города Димитровграда Ульяновской области"</t>
  </si>
  <si>
    <t>31.10.2018 - "не установлена"</t>
  </si>
  <si>
    <t>Трудовой Кодекс РФ от 30.12.2001</t>
  </si>
  <si>
    <t>30.12.2001 - "не установлена"</t>
  </si>
  <si>
    <t>Решение Городской Думы города Димитровграда от 31.10.2018 N 4/32 "Об утверждении Положения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города Димитровграда Ульяновской области"</t>
  </si>
  <si>
    <t>ч.5.1.ст.40</t>
  </si>
  <si>
    <t xml:space="preserve">Закон Ульяновской области от 01.08.2007 N 109-ЗО "О выборах депутатов представительных органов муниципальных образований Ульяновской области" </t>
  </si>
  <si>
    <t>01.08.2007 - "не установлена"</t>
  </si>
  <si>
    <t>Решение Городской Думы города Димитровграда от 26.12.2018 N 10/94 "Об утверждении Положения об условиях оплаты труда депутатов, выборных должностных лиц местного самоуправления, осуществляющих свои полномочия на постоянной основе, города Димитровграда Ульяновской области"</t>
  </si>
  <si>
    <t>26.12.2018 - 27.04.2022</t>
  </si>
  <si>
    <t xml:space="preserve">Решение Городской Думы города Димитровграда Ульяновской области от 27.04.2022 N 83/706 "Об условиях оплаты труда лиц, замещающих муниципальные должности в органах местного самоуправления города Димитровграда Ульяновской области" </t>
  </si>
  <si>
    <t>27.04.2022 - "не установлена"</t>
  </si>
  <si>
    <t xml:space="preserve">Закон Ульяновской области от 16.04.2008 N 42-ЗО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Ульяновской области" </t>
  </si>
  <si>
    <t>16.04.2008 - "не установлена"</t>
  </si>
  <si>
    <t>Решение Городской Думы города Димитровграда от 29.08.2018 N 89/1091 "Об утверждении Положения о порядке установления единовременной выплаты при предоставлении ежегодного оплачиваемого отпуска депутату Городской Думы города Димитровграда Ульяновской области и оплаты разницы количества дней отпуска по основному месту работы и 45 календарными днями"</t>
  </si>
  <si>
    <t>29.08.2018 - "не установлена"</t>
  </si>
  <si>
    <t>Решение Городской Думы города Димитровграда Ульяновской области от 29.08.2018 №89/1085 "Об утверждении Положения о помощнике депутата города Димитровграде Ульяновской области третьего созыва"</t>
  </si>
  <si>
    <t>ч.3.ст.41</t>
  </si>
  <si>
    <t>Постановление Правительства Ульяновской области от 20.07.2017 N 16/355-П "О Министерстве финансов Ульяновской области"</t>
  </si>
  <si>
    <t>20.07.2017 - "не установлена"</t>
  </si>
  <si>
    <t>Решение Городской Думы города Димитровграда Ульяновской области от 26.12.2018 N 10/86 "Об утверждении Положения об Управлении финансов и муниципальных закупок города Димитровграда Ульяновской области"</t>
  </si>
  <si>
    <t>26.12.2018 - "не установлена"</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</si>
  <si>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</si>
  <si>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ч.8.ст.3</t>
  </si>
  <si>
    <t>07.02.2011 - "не установлена"</t>
  </si>
  <si>
    <t xml:space="preserve">Закон Ульяновской области от 10.10.2008 N 170-ЗО "О Счетной палате Ульяновской области" </t>
  </si>
  <si>
    <t>10.10.2008 - "не установлена"</t>
  </si>
  <si>
    <t>Решение Городской Думы города Димитровграда Ульяновской области от 08.02.2018 №77/913 "О создании Контрольно-счётной палаты города Димитровграда Ульяновской области и  утверждении Положения о Контрольно-счётной палате города Димитровграда Ульяновской области"</t>
  </si>
  <si>
    <t>08.02.2018- "установлена"</t>
  </si>
  <si>
    <t>Закон Ульяновской области от 21.07.2017 N 79-ЗО "О внесении изменений в Закон Ульяновской области "О перераспределении полномочий по распоряжению земельными участками, государственная собственность на которые не разграничена, между органами местного самоуправления муниципальных образований Ульяновской области и органами государственной власти Ульяновской области"</t>
  </si>
  <si>
    <t xml:space="preserve">Федеральный закон №131-ФЗ "Об общих принципах организации местного самоуправления в Российской Федерации", </t>
  </si>
  <si>
    <t>Постановление Правительства Ульяновской области от 16.11.2018 N 25/557-П "О Министерстве строительства и архитектуры Ульяновской области"</t>
  </si>
  <si>
    <t>16.11.2018 - 01.04.2022</t>
  </si>
  <si>
    <t>Решение Городской Думы города Димитровграда Ульяновской области от 28.11.2018 N 7/52 "Об утверждении Положения о Комитете по жилищно-коммунальному комплексу Администрации города Димитровграда Ульяновской области"</t>
  </si>
  <si>
    <t>ст.179</t>
  </si>
  <si>
    <t>01.01.2022-"не установлена"</t>
  </si>
  <si>
    <t xml:space="preserve">Постановление Правительства Ульяновской области от 20.06.2016 N 14/276-П "О Министерстве искусства и культурной политики Ульяновской области" </t>
  </si>
  <si>
    <t>20.06.2016 - "не установлена"</t>
  </si>
  <si>
    <t>Решение Городской Думы города Димитровграда Ульяновской области от 28.11.2018 №7/54 "Об утверждении положения об Управлении по делам культуры и искусства Администрации города Димитровграда Ульяновской области"</t>
  </si>
  <si>
    <t>Постановление Правительства Ульяновской области от 14.11.2019 N 26/571-П "Об утверждении государственной программы Ульяновской области "Развитие культуры, туризма и сохранение объектов культурного наследия в Ульяновской области"</t>
  </si>
  <si>
    <t>Постановление Администрации города Димитровграда и от 30.09.2015 №3271 "Об утверждении муниципальной программы "Развитие культуры города Димитровграда Ульяновской области"</t>
  </si>
  <si>
    <t>30.09.2015 - "не установлена"</t>
  </si>
  <si>
    <t>Постановление Правительства Ульяновской области от 09.12.2013 N 590-П "О Министерстве просвещения и воспитания Ульяновской области"</t>
  </si>
  <si>
    <t>09.12.2013 - "не установлена"</t>
  </si>
  <si>
    <t>Решение Городской Думы города Димитровграда от 31.10.2018 N 4/33 "Об утверждении Положения об управлении образования Администрации города Димитровграда Ульяновской области"</t>
  </si>
  <si>
    <t xml:space="preserve">Постановление Правительства Ульяновской области от 14.11.2019 N 26/568-П "Об утверждении государственной программы Ульяновской области "Развитие и модернизация образования в Ульяновской области" </t>
  </si>
  <si>
    <t>Постановление Администрации города Димитровграда от 30.09.2015 N 3277 "Об утверждении муниципальной программы "Обеспечение доступного и качественного образования в городе Димитровграде Ульяновской области"</t>
  </si>
  <si>
    <t>Постановление Правительства Ульяновской области от 03.02.2014 N 2/25-П  "Об утверждении Положения о Министерстве физической культуры и спорта Ульяновской области"</t>
  </si>
  <si>
    <t>03.02.2014 - "не установлена"</t>
  </si>
  <si>
    <t>Решение городской Думы города Димитровграда Ульяновской области  от 28.11.2018 №7/53 "Об утверждении положения о Комитете по физической культуре и спорту Администрации города Димитровграда Ульяновской области"</t>
  </si>
  <si>
    <t>14.11.2019 - "не установлена"</t>
  </si>
  <si>
    <t>01.01.2016-"не установлена"</t>
  </si>
  <si>
    <t>2.2.2.</t>
  </si>
  <si>
    <t>финансирование муниципальных учреждений</t>
  </si>
  <si>
    <t>Постановление Правительства Ульяновской области от 20.06.2016 N 14/276-П "О Министерстве искусства и культурной политики Ульяновской области" (вместе с "Положением о Министерстве искусства и культурной политики Ульяновской области")</t>
  </si>
  <si>
    <t>Постановление Администрации города от 19.05.2010 №16/14 "Об утверждении Положения об отделе учета и отчетности Управления по делам культуры и искусства"</t>
  </si>
  <si>
    <t>19.05.2010-"не установлена"</t>
  </si>
  <si>
    <t>ст.16 ч.1 п.17</t>
  </si>
  <si>
    <t>Постановление Правительства Ульяновской области от 14.11.2019 N 26/586-П "Об утверждении государственной программы Ульяновской области "Развитие государственного управления в Ульяновской области"</t>
  </si>
  <si>
    <t>01.01.2020- "не установлена"</t>
  </si>
  <si>
    <t>Постановление Администрации города от 30.09.2015 №3269 "Об утверждении муниципальной программы "Развитие муниципального управления в городе Димитровграде Ульяновской области"</t>
  </si>
  <si>
    <t>01.01.2016 - 01.01.2021</t>
  </si>
  <si>
    <t>Постановление Администрации города от 31.08.2021 №2180 "Об утверждении муниципальной программы "Развитие муниципального управления в городе Димитровграде Ульяновской области"</t>
  </si>
  <si>
    <t>Федеральный закон от 29.12.2012 N 273-ФЗ "Об образовании в Российской Федерации"</t>
  </si>
  <si>
    <t>09.12.2013- "не установлена"</t>
  </si>
  <si>
    <t>Решение Городской Думы города Димитровграда Ульяновскойобласти от 31.10.2018 N 4/33 "Об утверждении Положения об управлении образования Администрации города Димитровграда Ульяновской области"</t>
  </si>
  <si>
    <t xml:space="preserve"> 14.11.2019 - "не установлена"</t>
  </si>
  <si>
    <t>Постановление Администрации города от 03.06.2021 №1300 "Об утверждении плана общественно-значимых мероприятий на 2021 год"</t>
  </si>
  <si>
    <t>01.01.2021-01.01.2022</t>
  </si>
  <si>
    <t>Постановление Администрации города Димитровграда от 09,03.2016 №479 "О создании централизованной бухгалтерии Комитета по физической культуре и спорту Администрации города "</t>
  </si>
  <si>
    <t>09.03.2016  - "не установлена"</t>
  </si>
  <si>
    <t>2.2.5</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</si>
  <si>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</si>
  <si>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Администрации города от 23.04.2015 №1214 Устав Муниципального казенного учреждения "Управление архитектуры и градостроительства города Димитровграда"</t>
  </si>
  <si>
    <t>23.04.2015  - "не установлена"</t>
  </si>
  <si>
    <t>Постановление Администрации города от 24.09.2014 №2457 "Об утверждении Положения по оплате труда работников Муниципального казенного учреждения "Управление архитектуры и градостроительства города Димитровград"</t>
  </si>
  <si>
    <t>24.09.2014-"не установлена"</t>
  </si>
  <si>
    <t>Постановление Администрации города от 09.12.2016 №2457 "Об утверждении Положения об отраслевой системе оплаты труда муниципального казенного учреждения "Димитровградская стража"</t>
  </si>
  <si>
    <t>09.12.2016 -"не установлена"</t>
  </si>
  <si>
    <t>Постановление Администрации города Димитровграда от 30.01.2012  №290 "Об утверждении Устава МКУ Управление по реализации социальных программ"</t>
  </si>
  <si>
    <t>30.01.2012  - "не установлена"</t>
  </si>
  <si>
    <t>Постановление Администрации города от 07.02.2012 № 396 "Об утверждении Положения об отраслевой системе оплаты труда муниципального казенного учреждения "УРСП"</t>
  </si>
  <si>
    <t>07.02.2012  - "не установлена"</t>
  </si>
  <si>
    <t>Постановление Администрации города  от 22.05.2009 №1390 "Об утверждении Устава Муниципального учреждения "Служба материально-технического обеспечения Администрации города"</t>
  </si>
  <si>
    <t>22.05.2009  - "не установлена"</t>
  </si>
  <si>
    <t>Постановление Администрации города от 05.04.2012 №1129 "О закреплении имущества по ул. Пушкина, 129 за МКУ "СМТО"</t>
  </si>
  <si>
    <t>05.04.2012  - "не установлена"</t>
  </si>
  <si>
    <t xml:space="preserve">Постановление Администрации города Димитровграда от 13.12.2016 №2473 "Об утверждении Положения об отраслевой системе оплаты труда работников Муниципального казенного учреждения "Служба материально-технического обеспечения Администрации города" </t>
  </si>
  <si>
    <t>13.12.2016  - "не установлена"</t>
  </si>
  <si>
    <t>Постановление Администрации города от 20.12.2010 №4457 "О закреплении нежилых помещений по улице Пушкина 129"</t>
  </si>
  <si>
    <t>20.12.2010  - "не установлена"</t>
  </si>
  <si>
    <t>Постановление Администрации города от 16.12.2015 №4125 "Об утверждении Положения об отраслевой системе оплате труда работников МКУ "ДИИП"</t>
  </si>
  <si>
    <t>16.12.2015  - 08.12.2022</t>
  </si>
  <si>
    <t>Постановление Администрации города от 08.12.2022 №3437 "Об утверждении Положения об отраслевой системе оплате труда работников МКУ "ДИИП"</t>
  </si>
  <si>
    <t>08.12.2022  - "не установлена"</t>
  </si>
  <si>
    <t>39.12.2012 - "не установлена"</t>
  </si>
  <si>
    <t>31.05.2019 - "не установлена"</t>
  </si>
  <si>
    <t>Постановление Администрации города Димитровграда Ульяновской области от 31.01.2018 №198 "О создании муниципального казенного учреждения "Служба технического обеспечения учреждений культуры"</t>
  </si>
  <si>
    <t>31.01.2018-"не установлена"</t>
  </si>
  <si>
    <t>2.2.6.</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</si>
  <si>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</si>
  <si>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2.2.9.</t>
  </si>
  <si>
    <t>полномочиями в сфере водоснабжения и водоотведения, предусмотренными Федеральным законом «О водоснабжении и водоотведении»</t>
  </si>
  <si>
    <t>2.2.10.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</si>
  <si>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</si>
  <si>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</si>
  <si>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</si>
  <si>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2.3.3</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</si>
  <si>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</si>
  <si>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2.3.3.1.</t>
  </si>
  <si>
    <t>оказание социальной поддержки и социальной помощи для отдельных категорий граждан.</t>
  </si>
  <si>
    <t>ч.5.ст.20</t>
  </si>
  <si>
    <t>Постановление Правительства Ульяновской области от 27.08.2020 N 481-П "О предоставлении в 2020 и 2021 годах бюджету муниципального образования "город Димитровград" иных межбюджетных трансфертов из областного бюджета Ульяновской области в целях финансового обеспечения расходных обязательств, связанных с организацией бесплатного горячего питания обучающихся муниципальных общеобразовательных организаций, расположенных на территории указанного муниципального образования, из числа членов многодетных семей" (вместе с "Правилами предоставления в 2020 и 2021 годах бюджету муниципального образования "город Димитровград" иных межбюджетных трансфертов из областного бюджета Ульяновской области в целях финансового обеспечения расходных обязательств, связанных с организацией бесплатного горячего питания обучающихся муниципальных общеобразовательных организаций, расположенных на территории указанного муниципального образования, из числа членов многодетных семей")</t>
  </si>
  <si>
    <t>27.08.2020 - 06.08.2022</t>
  </si>
  <si>
    <t>Решение Городской Думы г. Димитровграда от 29.07.2020 N 49/395 "Об установлении дополнительной меры социальной поддержки в виде предоставления ежедневного горячего питания отдельным категориям учащихся муниципальных общеобразовательных организаций города Димитровграда Ульяновской области во время образовательного процесса"</t>
  </si>
  <si>
    <t>29.07.2020 - 01.09.2021</t>
  </si>
  <si>
    <t xml:space="preserve">Федеральный закон  "Об образовании в Российской Федерации" от 29.12.2012 № 273-ФЗ </t>
  </si>
  <si>
    <t>Решение Городской Думы г. Димитровграда от 27.10.2021 N 72/614 "Об установлении дополнительной меры социальной поддержки в виде предоставления ежедневного горячего питания отдельным категориям учащихся муниципальных общеобразовательных организаций города Димитровграда Ульяновской области во время образовательного процесса"</t>
  </si>
  <si>
    <t>01.09.2021 - "не установлена"</t>
  </si>
  <si>
    <t>ч.7.ст.79</t>
  </si>
  <si>
    <t>Решение Городской Думы города Димитровграда Ульяновской области от 26.08.2020 N 50/404 "Об установлении дополнительной меры социальной поддержки в виде предоставления компенсации на питание учащихся с ограниченными возможностями здоровья, обучение которых организовано муниципальными общеобразовательными организациями города Димитровграда Ульяновской области по адаптированным основным общеобразовательным программам на дому"</t>
  </si>
  <si>
    <t>01.09.2020 - 01.01.2022</t>
  </si>
  <si>
    <t>Решение Городской Думы города Димитровграда Ульяновской области от 25.12.2019 N 38/284 "О внесении изменений в решение Городской Думы города Димитровграда Ульяновской области третьего созыва от 31.07.2019 N 29/213 "Об установлении дополнительной меры социальной поддержки в виде ежемесячной денежной выплаты на ежедневное горячее разовое питание отдельным категориям учащихся муниципальных общеобразовательных организаций города Димитровграда Ульяновской области во время образовательного процесса"</t>
  </si>
  <si>
    <t>09.01.2020 - 01.09.2021</t>
  </si>
  <si>
    <t>Закон Ульяновской области от 29.09.2015 № 132-ЗО "О мерах социальной поддержки отдельных категорий граждан в Ульяновской области"</t>
  </si>
  <si>
    <t>01.06.2016-"не установлена"</t>
  </si>
  <si>
    <t>Решение Городской Думы города Димитровграда Ульяновской области от 14.12.2016 №55/671 "Об утверждении Комплекса мер социальной поддержке отдельным категория гражданам города Димитровграда Ульяновской области"</t>
  </si>
  <si>
    <t>01.01.2017  - "не установлена"</t>
  </si>
  <si>
    <t>29.06.2016- "не установлена"</t>
  </si>
  <si>
    <t>2.3.3.5.</t>
  </si>
  <si>
    <t xml:space="preserve"> реализация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</si>
  <si>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</si>
  <si>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13.07.2015 - "не установлена"</t>
  </si>
  <si>
    <t>Постановление Правительства Ульяновской области от 31.07.2019 N 375-П "О предоставлении в 2019 - 2021 годах иных межбюджетных трансфертов из областного бюджета Ульяновской области бюджету муниципального образования "Город Димитровград" в целях финансового обеспечения расходных обязательств муниципального образования "Город Димитровград", связанных с организацией бесплатных перевозок учащихся общеобразовательных организаций и обучающихся в очной форме студентов (слушателей) профессиональных образовательных организаций, расположенных на территории муниципального образования "Город Димитровград"</t>
  </si>
  <si>
    <t>31.07.2019 - "не установлена"</t>
  </si>
  <si>
    <t>Постановление Администрации города Димитровграда от 13.08.2019 N 2058 "Об утверждении Порядка предоставления субсидий перевозчикам, осуществляющим регулярные пассажирские перевозки по нерегулируемым тарифам по муниципальным маршрутам регулярных перевозок на территории города Димитровграда Ульяновской области, на возмещение затрат, связанных с организацией бесплатных перевозок учащихся общеобразовательных и (или) профессиональных образовательных организаций, расположенных на территории города Димитровграда Ульяновской области"</t>
  </si>
  <si>
    <t>13.08.2019 - 31.08.2022</t>
  </si>
  <si>
    <t>Постановление Правительства Ульяновской области от 14.11.2019 № 26/577-П "Об утверждении государственной программы Ульяновской области "Развитие транспортной системы в Ульяновской области"</t>
  </si>
  <si>
    <t>Федеральный закон от 17.12.2001 N 173-ФЗ "О трудовых пенсиях в Российской Федерации"</t>
  </si>
  <si>
    <t>17.12.2001-"не установлена"</t>
  </si>
  <si>
    <t xml:space="preserve">Закон Ульяновской области от 09.11.2010 N 179-ЗО "О пенсионном обеспечении государственных гражданских служащих Ульяновской области" </t>
  </si>
  <si>
    <t>09.11.2010 - "не установлена"</t>
  </si>
  <si>
    <t>Решение Городской Думы города Димитровграда Ульяновской области от 30.07.2014 N 15/172 "Об утверждении Положения о порядке установления, выплаты и перерасчета ежемесячной пенсии за выслугу лет лицам, замещавшим должности муниципальной службы в органах местного самоуправления города Димитровграда Ульяновской области, аппарате избирательной комиссии города Димитровграда Ульяновской области"</t>
  </si>
  <si>
    <t>30.07.2014-"не установлена"</t>
  </si>
  <si>
    <t>пенсии</t>
  </si>
  <si>
    <t>Закон Ульяновской области от 29.05.2012 №65-ЗО "Об организации оздоровления работников бюджетной сферы на территории Ульяновской области"</t>
  </si>
  <si>
    <t>29.05.2012-"не установлена"</t>
  </si>
  <si>
    <t>Решение Городской Думы города Димитровграда Ульяновской области от 26.02.2014 N 8/100 "О дополнительных мерах по обеспечению оздоровления работников бюджетной сферы города Димитровграда Ульяновской области"</t>
  </si>
  <si>
    <t>26.02.2014 - "не установлена"</t>
  </si>
  <si>
    <t>награды, резервный фонд</t>
  </si>
  <si>
    <t>Закон Ульяновской области от 05.05.2011 №73-ЗО "О наградах Ульяновской области"</t>
  </si>
  <si>
    <t>05.05.2011 - "не установлена"</t>
  </si>
  <si>
    <t>Решение Городской Думы города Димитровграда Ульяновской области от 29.08.2018 №89/1076 "Об утверждении Положения о муниципальных наградах города Димитровграда Ульяновской области"</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</si>
  <si>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</si>
  <si>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</si>
  <si>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t>
  </si>
  <si>
    <t>за счет субвенций, предоставленных из федерального бюджета или бюджета субъекта Российской Федерации, всего</t>
  </si>
  <si>
    <t>2.4.1.2.</t>
  </si>
  <si>
    <t>по составлению списков кандидатов в присяжные заседатели</t>
  </si>
  <si>
    <t xml:space="preserve">Федеральный закон от 20.08.2004 N 113-ФЗ "О присяжных заседателях Федеральных судов  общей юрисдикции в Российской Федерации" </t>
  </si>
  <si>
    <t>20.08.2004 - "не установлена"</t>
  </si>
  <si>
    <t>Постановление Правительства Ульяновской области от 16.01.2007 N 5 "Об утверждении порядка использования субвенций на осуществление полномочий по составлению списков кандидатов в присяжные заседатели федеральных судов общей юрисдикции"</t>
  </si>
  <si>
    <t>16.01.2007 - "не установлена"</t>
  </si>
  <si>
    <t>2.4.1.30</t>
  </si>
  <si>
    <t>Субвенции бюджетам муниципальных районов и городских округов на проведение Всероссийской переписи населения 2020 года</t>
  </si>
  <si>
    <t>Федеральный закон от 25.01.2002 N 8-ФЗ "О Всероссийской переписи населения"</t>
  </si>
  <si>
    <t>п.6.ст.5</t>
  </si>
  <si>
    <t>25.01.2002 - "не установлена"</t>
  </si>
  <si>
    <t xml:space="preserve">Закон Ульяновской области от 22.06.2020 N 69-ЗО "О передаче органам местного самоуправления муниципальных районов и городских округов Ульяновской области осуществления отдельных полномочий Российской Федерации по подготовке и проведению Всероссийской переписи населения 2020 года" </t>
  </si>
  <si>
    <t>22.06.2020 - 01.01.2022</t>
  </si>
  <si>
    <t>2.4.1.90</t>
  </si>
  <si>
    <t>Субвенции бюджетам муниципальных  районов и городских  округов Ульяновской области  в целях  финансового обеспечения осуществления администрациями государственного  полномочия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получением такого образования</t>
  </si>
  <si>
    <t xml:space="preserve">Закон Ульяновской области от 13.08.2013 N 134-ЗО "Об образовании в Ульяновской области" </t>
  </si>
  <si>
    <t>2.4.1.91.</t>
  </si>
  <si>
    <t>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</si>
  <si>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Постановление Правительства Ульяновской области от 29.07.2014 №328-П "О субвенциях, предоставляемых из областного бюджета Ульяновской области бюджетам муниципальных районов и городских округов Ульяновской области в целях финансового обеспечения осуществления государственного полномочия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</si>
  <si>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29.07.2014 - "не установлена"</t>
  </si>
  <si>
    <t>2.4.1.92.</t>
  </si>
  <si>
    <t>Субвенции бюджетам муниципальных районов и городских округов на финансовое обеспечение расходных обязательств, связанных с организацией и обеспечением деятельности муниципальных комиссий по делам несовершеннолетних и защите их прав</t>
  </si>
  <si>
    <t>Федеральный закон Российской Федерации от 06.10.1999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</si>
  <si>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 "не установлена"</t>
  </si>
  <si>
    <t xml:space="preserve">Закон  Ульяновской области от 06.05.2013 №72-ЗО "О наделении органов местного самоуправления муниципальных районов и городских округов Ульяновской области государственными полномочиями в сфере организации и обеспечения деятельности муниципальных комиссий по делам несовершеннолетних и защите их прав"
</t>
  </si>
  <si>
    <t>06.05.2013 - "не установлена"</t>
  </si>
  <si>
    <t>Решение Городской Думы города Димитровграда Ульяновской области от 31.10.2018 N 4/31 "Об утверждении Положения о денежном содержании муниципальных служащих органов местного самоуправления города Димитровграда Ульяновской области"</t>
  </si>
  <si>
    <t>31.10.2018 -"не установлена"</t>
  </si>
  <si>
    <t>2.4.1.21.</t>
  </si>
  <si>
    <t xml:space="preserve">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 включая расходы на оплату труда , приобретение учебников и учебных пособий , средств обучения ,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РФ.</t>
  </si>
  <si>
    <t>29.12.2012-"не установлена"</t>
  </si>
  <si>
    <t xml:space="preserve">   Закон Ульяновской области от 02.12.2013 N 229-ЗО "О субвенциях, предоставляемых из областного бюджета Ульяновской области бюджетам муниципальных районов и городских округов Ульяновской области в целях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t>
  </si>
  <si>
    <t>Постановление Правительства Ульяновской области от 30 декабря 2013 №660 - П "О субвенциях, предоставляемых из областного бюджета Ульяновской области бюджетам муниципальных районов и городских округов Ульяновской области в целях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t>
  </si>
  <si>
    <t>30.12.2013 - "не установлена"</t>
  </si>
  <si>
    <t>2.4.1.22.</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</si>
  <si>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</si>
  <si>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06.10.1999-"не установлена"</t>
  </si>
  <si>
    <t>2.4.1.4.</t>
  </si>
  <si>
    <t>на формирование и содержание архивных фондов субъекта Российской Федерации</t>
  </si>
  <si>
    <t>Федеральный закон от 22.10.2004 №125-ФЗ  "Об архивном деле в РФ"</t>
  </si>
  <si>
    <t xml:space="preserve">Закон Ульяновской области от 02.12.2013 года №231-ЗО" О правовом регулировании отдельных вопросов в сфере архивного дела на территории Ульяновской области" </t>
  </si>
  <si>
    <t>02.12.2013 - "не установлена"</t>
  </si>
  <si>
    <t xml:space="preserve">Бюджетный кодекс Российской Федерации от 31.07.1998 N 145-ФЗ </t>
  </si>
  <si>
    <t>ст.140</t>
  </si>
  <si>
    <t>Постановление Правительства Ульяновской области от 05.03.2014 № 79-П Об утверждении Порядка расходования субвенций, предоставляемых бюджетам муниципальных районов и городских округов Ульяновской области в целях финансового обеспечения осуществления государственных полномочий по хранению, комплектованию, учету и использованию архивных документов,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t>
  </si>
  <si>
    <t>05.03.2014-"не установлена"</t>
  </si>
  <si>
    <t>2.4.1.41.</t>
  </si>
  <si>
    <t>на организацию и осуществление деятельности по опеке и попечительству</t>
  </si>
  <si>
    <t xml:space="preserve"> Федеральный закон от 24.04.2008 года N 48-ФЗ "Об опеке и попечительстве"</t>
  </si>
  <si>
    <t>24.04.2008-"не установлена"</t>
  </si>
  <si>
    <t>Закон Ульяновской области от 05.07.2013 №109-ЗО "О наделении органов местного самоуправления муниципальных районов и отдельных городских округов Ульяновской области полномочиями по опеке и попечительству в отношении несовершеннолетних"</t>
  </si>
  <si>
    <t>05.07.2013 - "не установлена"</t>
  </si>
  <si>
    <t>30.10.2018-"не установлена"</t>
  </si>
  <si>
    <t xml:space="preserve"> НК РФ от 05.08.2000</t>
  </si>
  <si>
    <t>ст.356-363, гл.28, ч.2</t>
  </si>
  <si>
    <t>05.08.2000 - "не установлена"</t>
  </si>
  <si>
    <t>Указ Президента РФ от 30.05.1994 №1110 "О размере компенсационных выплат отдельным категориям граждан"</t>
  </si>
  <si>
    <t>30.05.1994 - "не установлена"</t>
  </si>
  <si>
    <t>Постановление Администрации города  Димитровграда от 22.05.2009 №1390 "Об утверждении Устава Муниципального учреждения "Служба материально-технического обеспечения Администрации города"</t>
  </si>
  <si>
    <t>22.05.2009 - "не установлена"</t>
  </si>
  <si>
    <t>на осуществление переданных органам местного самоуправления государственных полномочий по организации  и обеспечению отдыха детей, обучающихся в общеобразовательных организациях, в том числе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t>
  </si>
  <si>
    <t>Закон Ульяновской области от 05.04.2010 №43-ЗО" Об организации и обеспечении отдыха и оздоровления детей в Ульяновской области"</t>
  </si>
  <si>
    <t>05.04.2010 - "не установлена"</t>
  </si>
  <si>
    <t>Закон Ульяновской области от 05.07.2013 №110-ЗО " О наделении органов местного самоуправления муниципальных районов и городских округов  Ульяновской области отдельными государственными полномочиями в сфере образования и отдыха детей"</t>
  </si>
  <si>
    <t>Закон Ульяновской области от 22.04.2014 №47-ЗО "О внесении изменений  в статьи 2 и 5 закона Ульяновской области "О наделении органов местного самоуправления
муниципальных районов и городских округов Ульяновской области отдельными государственными полномочиями в сфере образования и отдыха детей"</t>
  </si>
  <si>
    <t>22.04.2014 - "не установлена"</t>
  </si>
  <si>
    <t>2.4.1.59.</t>
  </si>
  <si>
    <t>на организацию проведения на территории субъекта РФ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</si>
  <si>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ст.26.3</t>
  </si>
  <si>
    <t>Закон Ульяновской области от 07.10.2010 N 158-ЗО (ред. от 24.10.2022) "О наделении органов местного самоуправления муниципальных районов и городских округов Ульяновской области государственными полномочиями Ульяновской области по организации на территории Ульяновской области мероприятий при осуществлении деятельности по обращению с животными без владельцев"</t>
  </si>
  <si>
    <t>07.10.2010 - "не установлена"</t>
  </si>
  <si>
    <t>2.1.4.93.</t>
  </si>
  <si>
    <t xml:space="preserve">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</si>
  <si>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Законы Ульяновской области от 29.12.2005  № 152-ЗО "О ежемесячной выплате на содержание ребенка в семье опекуна(попечителя) и приемной семье в Ульяновской области"</t>
  </si>
  <si>
    <t>29.12.2005 -  "не установлена"</t>
  </si>
  <si>
    <t>2.4.1.94.</t>
  </si>
  <si>
    <t>на осуществление переданных органам местного самоуправления государственных полномочий Ульяновской области по осуществлению обучающимся 10-х (11-х) и 11-х (12-х) классов муниципальных общеобразовательных организаций ежемесячных денежных выплат</t>
  </si>
  <si>
    <t>Постановление Правительства Ульяновской области от 28 декабря 2013 №647-П "О ежемесячных денежных выплатах обучающимся 10-х и 11-х классов государственных общеобразовательных организаций Ульяновской области и муниципальных общеобразовательных организаций"</t>
  </si>
  <si>
    <t>28.12.2013 - "не установлена"</t>
  </si>
  <si>
    <t>2.4.1.40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</si>
  <si>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</si>
  <si>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Федеральный закон РФ от 06.10.1999 года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</si>
  <si>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Ульяновской области от 28.02.2011 № 18-ЗО "О наделении органов местного самоуправления муниципальных районов и городских округов Ульяновской области государственным полномочием по определению перечня должностных лиц органов местного самоуправления, уполномоченных составлять протоколы отдельных административных правонарушениях"</t>
  </si>
  <si>
    <t>28.02.2011 - "не установлена"</t>
  </si>
  <si>
    <t>2.4.1.95.</t>
  </si>
  <si>
    <t xml:space="preserve">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t>
  </si>
  <si>
    <t>Постановление Правительства Ульяновской области от 28.12.2013 № 654-П "Об утверждении порядка расходования субвенций, предоставляемых бюджетам муниципальных районов   и городских округов  Ульяновской области в целях финансового обеспечения осуществления государственного полномочия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 "</t>
  </si>
  <si>
    <t>2.4.1.96.</t>
  </si>
  <si>
    <t xml:space="preserve">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t>
  </si>
  <si>
    <t>Постановление Правительства Ульяновской области от 18.01.2021 N 5-П "О мерах по реализации Закона Ульяновской области "О правовом регулировании отдельных вопросов статуса молодых специалистов в Ульяновской области"</t>
  </si>
  <si>
    <t>18.01.2021 - "не установлена"</t>
  </si>
  <si>
    <t>2.4.1.78.</t>
  </si>
  <si>
    <t>на реализацию государственных полномочий в сфере теплоснабжения, предусмотренных Федеральным законом "О теплоснабжении"</t>
  </si>
  <si>
    <t>Закон Ульяновской области от 03.10.2012 N 137-ЗО "О наделении органов местного самоуправления муниципальных районов и городских округов Ульяновской области государственным полномочием по установлению нормативов потребления населением твердого топлива"</t>
  </si>
  <si>
    <t>03.140.2012 - "не установлена"</t>
  </si>
  <si>
    <t>2.4.1.97.</t>
  </si>
  <si>
    <t>Субвенции бюджетам поселений и городских округов на финансовое обеспечение расходных обязательств, связанных с проведением на территории Ульяновской области публичных мероприятий</t>
  </si>
  <si>
    <t xml:space="preserve"> Федеральный закон от 19.06.2004 года N 54-ФЗ "О собраниях, митингах, демонстрациях, шествиях и пикетированиях"</t>
  </si>
  <si>
    <t>19.06.2004 - "не установлена"</t>
  </si>
  <si>
    <t>Закон Ульяновской области от 30.11.2012 № 189-ЗО "О правовом регулировании отдельных вопросов проведения на территории Ульяновской области публичных мероприятий"</t>
  </si>
  <si>
    <t>30.11.2012 - "не установлена"</t>
  </si>
  <si>
    <t>2.4.1.98.</t>
  </si>
  <si>
    <t>Субвенции  бюджетам муниципальных  районов и городских округов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</si>
  <si>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Закон Ульяновской области от 03.10.2012 №140 -ЗО "О внесении изменений в отдельные законодательные акты Ульяновской области"</t>
  </si>
  <si>
    <t>2.5.</t>
  </si>
  <si>
    <t>Условно утвержденные расходы на первый и второй годы планового периода в соответствии с решением о местном бюджете городского округа</t>
  </si>
  <si>
    <t>Итого расходных обязательств муниципального образования "Город Димитровград" Ульяновской области</t>
  </si>
  <si>
    <t xml:space="preserve">Исполняющий обязанности начальника Управления финансов и муниципальных закупок                              </t>
  </si>
  <si>
    <t>Л.А.Гурьянова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</si>
</sst>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_р_._-;\-* #,##0_р_._-;_-* &quot;-&quot;_р_._-;_-@_-"/>
    <numFmt numFmtId="177" formatCode="_-* #,##0&quot;р.&quot;_-;\-* #,##0&quot;р.&quot;_-;_-* &quot;-&quot;&quot;р.&quot;_-;_-@_-"/>
    <numFmt numFmtId="178" formatCode="_-* #,##0.00&quot;р.&quot;_-;\-* #,##0.00&quot;р.&quot;_-;_-* &quot;-&quot;??&quot;р.&quot;_-;_-@_-"/>
    <numFmt numFmtId="179" formatCode="_-* #,##0.00_р_._-;\-* #,##0.00_р_._-;_-* &quot;-&quot;??_р_._-;_-@_-"/>
    <numFmt numFmtId="180" formatCode="dd\.mm\.yyyy"/>
    <numFmt numFmtId="181" formatCode="#,##0.0"/>
  </numFmts>
  <fonts count="33">
    <font>
      <sz val="10"/>
      <name val="Arial Cyr"/>
      <family val="2"/>
    </font>
    <font>
      <sz val="11"/>
      <name val="Calibri"/>
      <family val="2"/>
    </font>
    <font>
      <sz val="9"/>
      <name val="Times New Roman"/>
      <family val="1"/>
    </font>
    <font>
      <b/>
      <sz val="9"/>
      <name val="Times New Roman"/>
      <family val="1"/>
    </font>
    <font>
      <b/>
      <sz val="12"/>
      <name val="Times New Roman"/>
      <family val="1"/>
    </font>
    <font>
      <sz val="12"/>
      <name val="Times New Roman"/>
      <family val="1"/>
    </font>
    <font>
      <u val="single"/>
      <sz val="12"/>
      <name val="Times New Roman"/>
      <family val="1"/>
    </font>
    <font>
      <b/>
      <sz val="9"/>
      <color indexed="8"/>
      <name val="Times New Roman"/>
      <family val="1"/>
    </font>
    <font>
      <sz val="9"/>
      <color indexed="8"/>
      <name val="Times New Roman"/>
      <family val="1"/>
    </font>
    <font>
      <sz val="11"/>
      <color indexed="8"/>
      <name val="Times New Roman"/>
      <family val="1"/>
    </font>
    <font>
      <sz val="10"/>
      <name val="Times New Roman"/>
      <family val="1"/>
    </font>
    <font>
      <sz val="10"/>
      <color indexed="8"/>
      <name val="Times New Roman"/>
      <family val="1"/>
    </font>
    <font>
      <sz val="9"/>
      <color indexed="9"/>
      <name val="Times New Roman"/>
      <family val="1"/>
    </font>
    <font>
      <sz val="11"/>
      <color indexed="8"/>
      <name val="Calibri"/>
      <family val="2"/>
    </font>
    <font>
      <sz val="11"/>
      <color indexed="9"/>
      <name val="Calibri"/>
      <family val="2"/>
    </font>
    <font>
      <b/>
      <sz val="11"/>
      <color indexed="9"/>
      <name val="Calibri"/>
      <family val="2"/>
    </font>
    <font>
      <sz val="11"/>
      <color indexed="17"/>
      <name val="Calibri"/>
      <family val="2"/>
    </font>
    <font>
      <i/>
      <sz val="11"/>
      <color indexed="23"/>
      <name val="Calibri"/>
      <family val="2"/>
    </font>
    <font>
      <b/>
      <sz val="11"/>
      <color indexed="8"/>
      <name val="Calibri"/>
      <family val="2"/>
    </font>
    <font>
      <sz val="11"/>
      <color indexed="20"/>
      <name val="Calibri"/>
      <family val="2"/>
    </font>
    <font>
      <b/>
      <sz val="11"/>
      <color indexed="63"/>
      <name val="Calibri"/>
      <family val="2"/>
    </font>
    <font>
      <u val="single"/>
      <sz val="10"/>
      <color indexed="12"/>
      <name val="Arial Cyr"/>
      <family val="2"/>
    </font>
    <font>
      <b/>
      <sz val="18"/>
      <color indexed="56"/>
      <name val="Cambria"/>
      <family val="1"/>
    </font>
    <font>
      <u val="single"/>
      <sz val="10"/>
      <color indexed="20"/>
      <name val="Arial Cyr"/>
      <family val="2"/>
    </font>
    <font>
      <sz val="11"/>
      <color indexed="10"/>
      <name val="Calibri"/>
      <family val="2"/>
    </font>
    <font>
      <sz val="11"/>
      <color indexed="60"/>
      <name val="Calibri"/>
      <family val="2"/>
    </font>
    <font>
      <b/>
      <sz val="11"/>
      <color indexed="52"/>
      <name val="Calibri"/>
      <family val="2"/>
    </font>
    <font>
      <b/>
      <sz val="15"/>
      <color indexed="56"/>
      <name val="Calibri"/>
      <family val="2"/>
    </font>
    <font>
      <sz val="11"/>
      <color indexed="62"/>
      <name val="Calibri"/>
      <family val="2"/>
    </font>
    <font>
      <b/>
      <sz val="13"/>
      <color indexed="56"/>
      <name val="Calibri"/>
      <family val="2"/>
    </font>
    <font>
      <sz val="11"/>
      <color indexed="52"/>
      <name val="Calibri"/>
      <family val="2"/>
    </font>
    <font>
      <b/>
      <sz val="11"/>
      <color indexed="56"/>
      <name val="Calibri"/>
      <family val="2"/>
    </font>
    <font>
      <sz val="11"/>
      <color rgb="FF000000"/>
      <name val="Calibri"/>
      <family val="2"/>
    </font>
  </fonts>
  <fills count="26">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3"/>
        <bgColor indexed="64"/>
      </patternFill>
    </fill>
    <fill>
      <patternFill patternType="solid">
        <fgColor indexed="52"/>
        <bgColor indexed="64"/>
      </patternFill>
    </fill>
    <fill>
      <patternFill patternType="solid">
        <fgColor indexed="41"/>
        <bgColor indexed="64"/>
      </patternFill>
    </fill>
    <fill>
      <patternFill patternType="solid">
        <fgColor rgb="FFCCFFFF"/>
        <bgColor indexed="64"/>
      </patternFill>
    </fill>
  </fills>
  <borders count="26">
    <border>
      <left/>
      <right/>
      <top/>
      <bottom/>
      <diagonal/>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bottom style="thin"/>
    </border>
    <border>
      <left/>
      <right style="thin"/>
      <top style="thin"/>
      <bottom style="thin"/>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177" fontId="0" fillId="0" borderId="0" applyFont="0" applyFill="0" applyBorder="0" applyAlignment="0" applyProtection="0"/>
    <xf numFmtId="0" fontId="13" fillId="3" borderId="0" applyNumberFormat="0" applyBorder="0" applyAlignment="0" applyProtection="0"/>
    <xf numFmtId="0" fontId="16" fillId="2"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3" fillId="4" borderId="0" applyNumberFormat="0" applyBorder="0" applyAlignment="0" applyProtection="0"/>
    <xf numFmtId="9" fontId="0" fillId="0" borderId="0" applyFont="0" applyFill="0" applyBorder="0" applyAlignment="0" applyProtection="0"/>
    <xf numFmtId="0" fontId="13" fillId="5" borderId="0" applyNumberFormat="0" applyBorder="0" applyAlignment="0" applyProtection="0"/>
    <xf numFmtId="0" fontId="18" fillId="0" borderId="1" applyNumberFormat="0" applyFill="0" applyAlignment="0" applyProtection="0"/>
    <xf numFmtId="0" fontId="20" fillId="6" borderId="2" applyNumberFormat="0" applyAlignment="0" applyProtection="0"/>
    <xf numFmtId="0" fontId="21" fillId="0" borderId="0" applyNumberFormat="0" applyFill="0" applyBorder="0" applyAlignment="0" applyProtection="0"/>
    <xf numFmtId="0" fontId="13" fillId="7" borderId="0" applyNumberFormat="0" applyBorder="0" applyAlignment="0" applyProtection="0"/>
    <xf numFmtId="0" fontId="23" fillId="0" borderId="0" applyNumberFormat="0" applyFill="0" applyBorder="0" applyAlignment="0" applyProtection="0"/>
    <xf numFmtId="0" fontId="0" fillId="8" borderId="3" applyNumberFormat="0" applyFon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7" fillId="0" borderId="4" applyNumberFormat="0" applyFill="0" applyAlignment="0" applyProtection="0"/>
    <xf numFmtId="0" fontId="32" fillId="0" borderId="0">
      <alignment/>
      <protection/>
    </xf>
    <xf numFmtId="0" fontId="29"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28" fillId="9" borderId="7" applyNumberFormat="0" applyAlignment="0" applyProtection="0"/>
    <xf numFmtId="0" fontId="15" fillId="10" borderId="8" applyNumberFormat="0" applyAlignment="0" applyProtection="0"/>
    <xf numFmtId="0" fontId="26" fillId="6" borderId="7" applyNumberFormat="0" applyAlignment="0" applyProtection="0"/>
    <xf numFmtId="0" fontId="30" fillId="0" borderId="9" applyNumberFormat="0" applyFill="0" applyAlignment="0" applyProtection="0"/>
    <xf numFmtId="0" fontId="19" fillId="5" borderId="0" applyNumberFormat="0" applyBorder="0" applyAlignment="0" applyProtection="0"/>
    <xf numFmtId="0" fontId="14" fillId="11" borderId="0" applyNumberFormat="0" applyBorder="0" applyAlignment="0" applyProtection="0"/>
    <xf numFmtId="0" fontId="25"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3"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7" borderId="0" applyNumberFormat="0" applyBorder="0" applyAlignment="0" applyProtection="0"/>
    <xf numFmtId="0" fontId="14" fillId="21" borderId="0" applyNumberFormat="0" applyBorder="0" applyAlignment="0" applyProtection="0"/>
    <xf numFmtId="0" fontId="14" fillId="1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cellStyleXfs>
  <cellXfs count="229">
    <xf numFmtId="0" fontId="0" fillId="0" borderId="0" xfId="0" applyAlignment="1">
      <alignment/>
    </xf>
    <xf numFmtId="0" fontId="2" fillId="0" borderId="0" xfId="0" applyFont="1" applyFill="1" applyAlignment="1">
      <alignment horizontal="center" vertical="top" wrapText="1"/>
    </xf>
    <xf numFmtId="0" fontId="2" fillId="0" borderId="0" xfId="0" applyFont="1" applyFill="1" applyAlignment="1">
      <alignment horizontal="center"/>
    </xf>
    <xf numFmtId="0" fontId="3" fillId="0" borderId="0" xfId="0" applyFont="1" applyFill="1" applyAlignment="1">
      <alignment/>
    </xf>
    <xf numFmtId="0" fontId="3" fillId="0" borderId="0" xfId="0" applyNumberFormat="1" applyFont="1" applyFill="1" applyBorder="1" applyAlignment="1">
      <alignment horizontal="center" vertical="top" wrapText="1"/>
    </xf>
    <xf numFmtId="0" fontId="2" fillId="0" borderId="0" xfId="0" applyFont="1" applyAlignment="1">
      <alignment/>
    </xf>
    <xf numFmtId="0" fontId="2" fillId="0" borderId="0" xfId="0" applyFont="1" applyFill="1" applyBorder="1" applyAlignment="1">
      <alignment/>
    </xf>
    <xf numFmtId="0" fontId="3" fillId="0" borderId="0" xfId="0" applyNumberFormat="1" applyFont="1" applyFill="1" applyBorder="1" applyAlignment="1">
      <alignment horizontal="center" vertical="center" wrapText="1"/>
    </xf>
    <xf numFmtId="0" fontId="2" fillId="0" borderId="0" xfId="0" applyFont="1" applyFill="1" applyAlignment="1">
      <alignment/>
    </xf>
    <xf numFmtId="0" fontId="2" fillId="0" borderId="0" xfId="0" applyFont="1" applyFill="1" applyAlignment="1">
      <alignment/>
    </xf>
    <xf numFmtId="0" fontId="4" fillId="0" borderId="0" xfId="0"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xf>
    <xf numFmtId="0" fontId="2" fillId="0" borderId="0" xfId="0" applyFont="1" applyFill="1" applyBorder="1" applyAlignment="1">
      <alignment/>
    </xf>
    <xf numFmtId="0" fontId="5" fillId="0" borderId="0" xfId="0" applyFont="1" applyFill="1" applyBorder="1" applyAlignment="1">
      <alignment horizontal="center"/>
    </xf>
    <xf numFmtId="0" fontId="2" fillId="0" borderId="0" xfId="0" applyFont="1" applyFill="1" applyAlignment="1">
      <alignment vertical="top"/>
    </xf>
    <xf numFmtId="49" fontId="2" fillId="0" borderId="0" xfId="0" applyNumberFormat="1" applyFont="1" applyFill="1" applyBorder="1" applyAlignment="1">
      <alignment/>
    </xf>
    <xf numFmtId="0" fontId="2" fillId="0" borderId="10" xfId="0" applyFont="1" applyFill="1" applyBorder="1" applyAlignment="1">
      <alignment/>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0" xfId="0" applyFont="1" applyFill="1" applyBorder="1" applyAlignment="1">
      <alignment horizontal="center" vertical="center"/>
    </xf>
    <xf numFmtId="49" fontId="3" fillId="24" borderId="20" xfId="0" applyNumberFormat="1" applyFont="1" applyFill="1" applyBorder="1" applyAlignment="1">
      <alignment horizontal="center" vertical="center"/>
    </xf>
    <xf numFmtId="0" fontId="3" fillId="24" borderId="20" xfId="0" applyNumberFormat="1" applyFont="1" applyFill="1" applyBorder="1" applyAlignment="1">
      <alignment horizontal="center" vertical="center" wrapText="1"/>
    </xf>
    <xf numFmtId="0" fontId="3" fillId="24" borderId="20" xfId="0" applyNumberFormat="1" applyFont="1" applyFill="1" applyBorder="1" applyAlignment="1">
      <alignment horizontal="center" vertical="justify" wrapText="1"/>
    </xf>
    <xf numFmtId="0" fontId="3" fillId="24" borderId="20" xfId="0"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justify" wrapText="1"/>
    </xf>
    <xf numFmtId="0" fontId="2" fillId="0" borderId="20" xfId="0" applyNumberFormat="1" applyFont="1" applyFill="1" applyBorder="1" applyAlignment="1">
      <alignment horizontal="center" vertical="top" wrapText="1"/>
    </xf>
    <xf numFmtId="0" fontId="2" fillId="0" borderId="20" xfId="0" applyFont="1" applyFill="1" applyBorder="1" applyAlignment="1">
      <alignment horizontal="center" vertical="center"/>
    </xf>
    <xf numFmtId="18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top" wrapText="1"/>
    </xf>
    <xf numFmtId="0" fontId="2" fillId="0" borderId="2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6" xfId="0" applyNumberFormat="1" applyFont="1" applyFill="1" applyBorder="1" applyAlignment="1">
      <alignment horizontal="center" vertical="justify" wrapText="1"/>
    </xf>
    <xf numFmtId="0" fontId="2" fillId="0" borderId="19" xfId="0"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0" fontId="2" fillId="0" borderId="19" xfId="0" applyFont="1" applyFill="1" applyBorder="1" applyAlignment="1">
      <alignment/>
    </xf>
    <xf numFmtId="180"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16"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9" xfId="0" applyNumberFormat="1" applyFont="1" applyFill="1" applyBorder="1" applyAlignment="1">
      <alignment horizontal="center" vertical="justify" wrapText="1"/>
    </xf>
    <xf numFmtId="180"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49" fontId="2" fillId="0" borderId="20" xfId="0" applyNumberFormat="1" applyFont="1" applyFill="1" applyBorder="1" applyAlignment="1">
      <alignment horizontal="center" vertical="justify" wrapText="1"/>
    </xf>
    <xf numFmtId="3" fontId="2" fillId="0" borderId="12" xfId="0" applyNumberFormat="1" applyFont="1" applyFill="1" applyBorder="1" applyAlignment="1">
      <alignment horizontal="center" vertical="justify" wrapText="1"/>
    </xf>
    <xf numFmtId="3" fontId="2" fillId="0" borderId="16" xfId="0" applyNumberFormat="1" applyFont="1" applyFill="1" applyBorder="1" applyAlignment="1">
      <alignment horizontal="center" vertical="justify" wrapText="1"/>
    </xf>
    <xf numFmtId="0" fontId="2" fillId="0" borderId="16"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justify" wrapText="1"/>
    </xf>
    <xf numFmtId="0" fontId="2" fillId="0" borderId="16" xfId="0" applyFont="1" applyFill="1" applyBorder="1" applyAlignment="1">
      <alignment horizontal="center" vertical="top" wrapText="1"/>
    </xf>
    <xf numFmtId="0" fontId="2" fillId="0" borderId="16"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justify" wrapText="1"/>
    </xf>
    <xf numFmtId="0" fontId="2" fillId="0" borderId="12" xfId="0" applyFont="1" applyFill="1" applyBorder="1" applyAlignment="1">
      <alignment horizontal="center" vertical="top" wrapText="1"/>
    </xf>
    <xf numFmtId="0" fontId="2" fillId="0"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6" xfId="0" applyNumberFormat="1" applyFont="1" applyFill="1" applyBorder="1" applyAlignment="1">
      <alignment horizontal="center" vertical="justify" wrapText="1"/>
    </xf>
    <xf numFmtId="0" fontId="2" fillId="0" borderId="16" xfId="0" applyFont="1" applyFill="1" applyBorder="1" applyAlignment="1">
      <alignment horizontal="center" vertical="top" wrapText="1"/>
    </xf>
    <xf numFmtId="0" fontId="2" fillId="0" borderId="16" xfId="0" applyNumberFormat="1" applyFont="1" applyFill="1" applyBorder="1" applyAlignment="1">
      <alignment horizontal="center" vertical="center" wrapText="1"/>
    </xf>
    <xf numFmtId="180" fontId="2" fillId="0" borderId="16" xfId="0" applyNumberFormat="1"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19" xfId="0" applyNumberFormat="1" applyFont="1" applyFill="1" applyBorder="1" applyAlignment="1">
      <alignment horizontal="center" vertical="top" wrapText="1"/>
    </xf>
    <xf numFmtId="0" fontId="2" fillId="0" borderId="19" xfId="0" applyFont="1" applyFill="1" applyBorder="1" applyAlignment="1">
      <alignment horizontal="center" vertical="center"/>
    </xf>
    <xf numFmtId="180" fontId="2" fillId="0" borderId="19" xfId="0" applyNumberFormat="1" applyFont="1" applyFill="1" applyBorder="1" applyAlignment="1">
      <alignment horizontal="center" vertical="center" wrapText="1"/>
    </xf>
    <xf numFmtId="4" fontId="2" fillId="0" borderId="0" xfId="0" applyNumberFormat="1" applyFont="1" applyFill="1" applyAlignment="1">
      <alignment/>
    </xf>
    <xf numFmtId="0" fontId="5" fillId="0" borderId="0" xfId="0" applyFont="1" applyFill="1" applyAlignment="1">
      <alignment/>
    </xf>
    <xf numFmtId="181" fontId="3" fillId="0" borderId="0" xfId="0" applyNumberFormat="1" applyFont="1" applyFill="1" applyAlignment="1">
      <alignment/>
    </xf>
    <xf numFmtId="4" fontId="2" fillId="0" borderId="10" xfId="0" applyNumberFormat="1" applyFont="1" applyFill="1" applyBorder="1" applyAlignment="1">
      <alignment/>
    </xf>
    <xf numFmtId="0" fontId="3" fillId="0" borderId="17"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181" fontId="7" fillId="24" borderId="20"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wrapText="1"/>
    </xf>
    <xf numFmtId="181" fontId="8" fillId="0" borderId="19" xfId="0" applyNumberFormat="1" applyFont="1" applyFill="1" applyBorder="1" applyAlignment="1">
      <alignment horizontal="center" vertical="center" wrapText="1"/>
    </xf>
    <xf numFmtId="181" fontId="8"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181" fontId="8" fillId="0" borderId="20" xfId="0" applyNumberFormat="1"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12"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49" fontId="2" fillId="0" borderId="12"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81" fontId="8" fillId="0" borderId="16" xfId="0" applyNumberFormat="1" applyFont="1" applyFill="1" applyBorder="1" applyAlignment="1">
      <alignment horizontal="center" vertical="center" wrapText="1"/>
    </xf>
    <xf numFmtId="0" fontId="2" fillId="0" borderId="23" xfId="0" applyNumberFormat="1" applyFont="1" applyFill="1" applyBorder="1" applyAlignment="1" applyProtection="1">
      <alignment horizontal="center" vertical="top" wrapText="1"/>
      <protection/>
    </xf>
    <xf numFmtId="180" fontId="2" fillId="0" borderId="20" xfId="0" applyNumberFormat="1" applyFont="1" applyFill="1" applyBorder="1" applyAlignment="1" applyProtection="1">
      <alignment horizontal="center" vertical="center" wrapText="1"/>
      <protection/>
    </xf>
    <xf numFmtId="0" fontId="2" fillId="0" borderId="20" xfId="0" applyFont="1" applyFill="1" applyBorder="1" applyAlignment="1">
      <alignment/>
    </xf>
    <xf numFmtId="181" fontId="2" fillId="0" borderId="0" xfId="0" applyNumberFormat="1" applyFont="1" applyFill="1" applyAlignment="1">
      <alignment/>
    </xf>
    <xf numFmtId="181" fontId="2" fillId="0" borderId="0" xfId="0" applyNumberFormat="1" applyFont="1" applyFill="1" applyAlignment="1">
      <alignment/>
    </xf>
    <xf numFmtId="0" fontId="2" fillId="0" borderId="0" xfId="0" applyFont="1" applyFill="1" applyBorder="1" applyAlignment="1">
      <alignment horizontal="center" vertical="top" wrapText="1"/>
    </xf>
    <xf numFmtId="0" fontId="2" fillId="0" borderId="0" xfId="0" applyFont="1" applyFill="1" applyBorder="1" applyAlignment="1">
      <alignment horizontal="center"/>
    </xf>
    <xf numFmtId="181" fontId="2" fillId="0" borderId="0" xfId="0" applyNumberFormat="1" applyFont="1" applyFill="1" applyBorder="1" applyAlignment="1">
      <alignment/>
    </xf>
    <xf numFmtId="4" fontId="2" fillId="0" borderId="0" xfId="0" applyNumberFormat="1" applyFont="1" applyFill="1" applyBorder="1" applyAlignment="1">
      <alignment/>
    </xf>
    <xf numFmtId="181" fontId="7" fillId="0" borderId="0" xfId="0" applyNumberFormat="1" applyFont="1" applyFill="1" applyBorder="1" applyAlignment="1">
      <alignment horizontal="center" vertical="center" wrapText="1"/>
    </xf>
    <xf numFmtId="49" fontId="2" fillId="0" borderId="0" xfId="0" applyNumberFormat="1" applyFont="1" applyFill="1" applyAlignment="1">
      <alignment/>
    </xf>
    <xf numFmtId="4" fontId="2" fillId="0" borderId="0" xfId="0" applyNumberFormat="1" applyFont="1" applyFill="1" applyAlignment="1">
      <alignment/>
    </xf>
    <xf numFmtId="181" fontId="2" fillId="0" borderId="20" xfId="0" applyNumberFormat="1" applyFont="1" applyFill="1" applyBorder="1" applyAlignment="1" applyProtection="1">
      <alignment horizontal="center" vertical="center" wrapText="1"/>
      <protection/>
    </xf>
    <xf numFmtId="181" fontId="2" fillId="0" borderId="16" xfId="0" applyNumberFormat="1" applyFont="1" applyFill="1" applyBorder="1" applyAlignment="1" applyProtection="1">
      <alignment horizontal="center" vertical="center" wrapText="1"/>
      <protection/>
    </xf>
    <xf numFmtId="49" fontId="2" fillId="0" borderId="12" xfId="0" applyNumberFormat="1" applyFont="1" applyFill="1" applyBorder="1" applyAlignment="1">
      <alignment horizontal="center" vertical="justify" wrapText="1"/>
    </xf>
    <xf numFmtId="49" fontId="2" fillId="0" borderId="16" xfId="0" applyNumberFormat="1" applyFont="1" applyFill="1" applyBorder="1" applyAlignment="1">
      <alignment horizontal="center" vertical="justify" wrapText="1"/>
    </xf>
    <xf numFmtId="49" fontId="2" fillId="0" borderId="20" xfId="0" applyNumberFormat="1" applyFont="1" applyFill="1" applyBorder="1" applyAlignment="1" applyProtection="1">
      <alignment horizontal="center" vertical="center" wrapText="1"/>
      <protection/>
    </xf>
    <xf numFmtId="0" fontId="2" fillId="0" borderId="20" xfId="0" applyFont="1" applyFill="1" applyBorder="1" applyAlignment="1">
      <alignment horizontal="center" vertical="top"/>
    </xf>
    <xf numFmtId="0" fontId="2" fillId="0" borderId="20" xfId="0" applyFont="1" applyFill="1" applyBorder="1" applyAlignment="1">
      <alignment horizontal="center" vertical="top" wrapText="1"/>
    </xf>
    <xf numFmtId="178" fontId="3" fillId="24" borderId="20" xfId="0" applyNumberFormat="1" applyFont="1" applyFill="1" applyBorder="1" applyAlignment="1">
      <alignment horizontal="center" vertical="center"/>
    </xf>
    <xf numFmtId="0" fontId="2" fillId="0" borderId="12" xfId="0" applyNumberFormat="1" applyFont="1" applyFill="1" applyBorder="1" applyAlignment="1">
      <alignment vertical="center" wrapText="1"/>
    </xf>
    <xf numFmtId="49" fontId="2" fillId="0" borderId="12" xfId="0" applyNumberFormat="1" applyFont="1" applyFill="1" applyBorder="1" applyAlignment="1">
      <alignment horizontal="center" vertical="distributed" wrapText="1"/>
    </xf>
    <xf numFmtId="49" fontId="2" fillId="0" borderId="16" xfId="0" applyNumberFormat="1" applyFont="1" applyFill="1" applyBorder="1" applyAlignment="1">
      <alignment horizontal="center" vertical="distributed" wrapText="1"/>
    </xf>
    <xf numFmtId="0" fontId="2"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center" wrapText="1"/>
    </xf>
    <xf numFmtId="180" fontId="2" fillId="0" borderId="20" xfId="0" applyNumberFormat="1" applyFont="1" applyFill="1" applyBorder="1" applyAlignment="1">
      <alignment horizontal="center" vertical="center" wrapText="1"/>
    </xf>
    <xf numFmtId="0" fontId="2" fillId="0" borderId="20" xfId="0" applyNumberFormat="1" applyFont="1" applyFill="1" applyBorder="1" applyAlignment="1" applyProtection="1">
      <alignment horizontal="center" vertical="top" wrapText="1"/>
      <protection/>
    </xf>
    <xf numFmtId="49" fontId="2" fillId="0" borderId="24"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wrapText="1"/>
    </xf>
    <xf numFmtId="181" fontId="8" fillId="0" borderId="1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181" fontId="8" fillId="0" borderId="1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0" fontId="2" fillId="0" borderId="12"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top" wrapText="1"/>
    </xf>
    <xf numFmtId="181" fontId="9" fillId="0" borderId="12" xfId="0"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wrapText="1"/>
    </xf>
    <xf numFmtId="181" fontId="9" fillId="0" borderId="16" xfId="0" applyNumberFormat="1" applyFont="1" applyFill="1" applyBorder="1" applyAlignment="1">
      <alignment horizontal="center" vertical="center" wrapText="1"/>
    </xf>
    <xf numFmtId="181" fontId="9" fillId="0" borderId="19"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5" xfId="0" applyFont="1" applyFill="1" applyBorder="1" applyAlignment="1">
      <alignment horizontal="center" vertical="center" wrapText="1"/>
    </xf>
    <xf numFmtId="49" fontId="2" fillId="0" borderId="16"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16" xfId="0" applyNumberFormat="1" applyFont="1" applyFill="1" applyBorder="1" applyAlignment="1">
      <alignment horizontal="center" vertical="justify" wrapTex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0" xfId="0" applyNumberFormat="1" applyFont="1" applyFill="1" applyBorder="1" applyAlignment="1">
      <alignment vertical="top" wrapText="1"/>
    </xf>
    <xf numFmtId="0" fontId="2" fillId="0" borderId="20" xfId="0" applyNumberFormat="1" applyFont="1" applyFill="1" applyBorder="1" applyAlignment="1">
      <alignment vertical="center" wrapText="1"/>
    </xf>
    <xf numFmtId="0" fontId="2" fillId="0" borderId="20" xfId="0" applyFont="1" applyFill="1" applyBorder="1" applyAlignment="1">
      <alignment vertical="center"/>
    </xf>
    <xf numFmtId="0" fontId="2" fillId="0" borderId="12" xfId="0" applyNumberFormat="1" applyFont="1" applyFill="1" applyBorder="1" applyAlignment="1" applyProtection="1">
      <alignment horizontal="center" vertical="top" wrapText="1"/>
      <protection/>
    </xf>
    <xf numFmtId="0" fontId="2" fillId="0" borderId="19" xfId="0" applyNumberFormat="1" applyFont="1" applyFill="1" applyBorder="1" applyAlignment="1" applyProtection="1">
      <alignment horizontal="center" vertical="top" wrapText="1"/>
      <protection/>
    </xf>
    <xf numFmtId="180" fontId="2" fillId="0" borderId="12" xfId="0" applyNumberFormat="1" applyFont="1" applyFill="1" applyBorder="1" applyAlignment="1">
      <alignment horizontal="center" vertical="top" wrapText="1"/>
    </xf>
    <xf numFmtId="180"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center" wrapText="1"/>
    </xf>
    <xf numFmtId="181" fontId="8" fillId="0" borderId="20"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181" fontId="2" fillId="0" borderId="20" xfId="0" applyNumberFormat="1" applyFont="1" applyFill="1" applyBorder="1" applyAlignment="1">
      <alignment horizontal="center" vertical="center" wrapText="1"/>
    </xf>
    <xf numFmtId="0" fontId="3" fillId="0" borderId="0" xfId="0" applyFont="1" applyFill="1" applyBorder="1" applyAlignment="1">
      <alignment/>
    </xf>
    <xf numFmtId="181" fontId="3" fillId="0" borderId="0" xfId="0" applyNumberFormat="1" applyFont="1" applyFill="1" applyAlignment="1">
      <alignment/>
    </xf>
    <xf numFmtId="181" fontId="3" fillId="0" borderId="0" xfId="0" applyNumberFormat="1" applyFont="1" applyFill="1" applyBorder="1" applyAlignment="1">
      <alignment/>
    </xf>
    <xf numFmtId="49" fontId="2" fillId="0" borderId="19" xfId="0" applyNumberFormat="1" applyFont="1" applyFill="1" applyBorder="1" applyAlignment="1">
      <alignment horizontal="center" vertical="center"/>
    </xf>
    <xf numFmtId="0" fontId="2" fillId="0" borderId="19" xfId="0" applyNumberFormat="1" applyFont="1" applyFill="1" applyBorder="1" applyAlignment="1">
      <alignment horizontal="center" vertical="justify" wrapText="1"/>
    </xf>
    <xf numFmtId="0" fontId="2" fillId="0" borderId="16" xfId="0" applyFont="1" applyFill="1" applyBorder="1" applyAlignment="1">
      <alignment/>
    </xf>
    <xf numFmtId="0" fontId="2" fillId="0" borderId="19" xfId="0" applyFont="1" applyFill="1" applyBorder="1" applyAlignment="1">
      <alignment horizontal="center" vertical="top" wrapText="1"/>
    </xf>
    <xf numFmtId="0" fontId="2" fillId="0" borderId="19" xfId="0" applyNumberFormat="1" applyFont="1" applyFill="1" applyBorder="1" applyAlignment="1">
      <alignment horizontal="center" vertical="center" wrapText="1"/>
    </xf>
    <xf numFmtId="180" fontId="2" fillId="0" borderId="19" xfId="0" applyNumberFormat="1" applyFont="1" applyFill="1" applyBorder="1" applyAlignment="1">
      <alignment horizontal="center" vertical="center" wrapText="1"/>
    </xf>
    <xf numFmtId="0" fontId="2" fillId="0" borderId="16" xfId="0" applyFont="1" applyFill="1" applyBorder="1" applyAlignment="1">
      <alignment horizontal="center" vertical="top" wrapText="1"/>
    </xf>
    <xf numFmtId="0" fontId="3" fillId="24" borderId="20" xfId="0" applyNumberFormat="1" applyFont="1" applyFill="1" applyBorder="1" applyAlignment="1">
      <alignment horizontal="center" vertical="top" wrapText="1"/>
    </xf>
    <xf numFmtId="180" fontId="3" fillId="24" borderId="2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justify" wrapText="1"/>
    </xf>
    <xf numFmtId="49" fontId="2" fillId="0" borderId="19" xfId="0" applyNumberFormat="1" applyFont="1" applyFill="1" applyBorder="1" applyAlignment="1">
      <alignment horizontal="center" vertical="center" wrapText="1"/>
    </xf>
    <xf numFmtId="181" fontId="8" fillId="0" borderId="19"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81" fontId="8" fillId="0" borderId="20"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wrapText="1"/>
    </xf>
    <xf numFmtId="180" fontId="2" fillId="0" borderId="19" xfId="0" applyNumberFormat="1" applyFont="1" applyFill="1" applyBorder="1" applyAlignment="1" applyProtection="1">
      <alignment horizontal="center" vertical="center" wrapText="1"/>
      <protection/>
    </xf>
    <xf numFmtId="49" fontId="10" fillId="0" borderId="20" xfId="0" applyNumberFormat="1" applyFont="1" applyFill="1" applyBorder="1" applyAlignment="1">
      <alignment horizontal="center" vertical="center" wrapText="1"/>
    </xf>
    <xf numFmtId="181" fontId="11" fillId="0" borderId="12"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top" wrapText="1"/>
    </xf>
    <xf numFmtId="181" fontId="3" fillId="0" borderId="0" xfId="0" applyNumberFormat="1" applyFont="1" applyFill="1" applyBorder="1" applyAlignment="1">
      <alignment horizontal="center" vertical="top" wrapText="1"/>
    </xf>
    <xf numFmtId="181" fontId="7" fillId="25" borderId="20" xfId="0" applyNumberFormat="1" applyFont="1" applyFill="1" applyBorder="1" applyAlignment="1">
      <alignment horizontal="center" vertical="center" wrapText="1"/>
    </xf>
    <xf numFmtId="181" fontId="3" fillId="0" borderId="0" xfId="0" applyNumberFormat="1" applyFont="1" applyFill="1" applyBorder="1" applyAlignment="1">
      <alignment horizontal="center" vertical="center" wrapText="1"/>
    </xf>
    <xf numFmtId="181" fontId="7"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181" fontId="8" fillId="0" borderId="12"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0" fontId="2" fillId="24" borderId="20" xfId="0" applyFont="1" applyFill="1" applyBorder="1" applyAlignment="1">
      <alignment horizontal="center" vertical="center"/>
    </xf>
    <xf numFmtId="0" fontId="3" fillId="24" borderId="20" xfId="0" applyFont="1" applyFill="1" applyBorder="1" applyAlignment="1">
      <alignment horizontal="left" vertical="center" wrapText="1"/>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justify"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top"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5" fillId="0" borderId="0" xfId="0" applyFont="1" applyFill="1" applyBorder="1" applyAlignment="1">
      <alignment/>
    </xf>
    <xf numFmtId="49" fontId="5" fillId="0" borderId="0" xfId="0" applyNumberFormat="1" applyFont="1" applyFill="1" applyBorder="1" applyAlignment="1">
      <alignment horizontal="center"/>
    </xf>
    <xf numFmtId="0" fontId="12" fillId="0" borderId="0" xfId="0" applyFont="1" applyFill="1" applyAlignment="1">
      <alignment/>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5" fillId="0" borderId="0" xfId="0" applyFont="1" applyFill="1" applyAlignment="1">
      <alignment/>
    </xf>
    <xf numFmtId="0" fontId="2" fillId="0" borderId="0" xfId="0" applyFont="1" applyFill="1" applyBorder="1" applyAlignment="1">
      <alignment vertical="top"/>
    </xf>
    <xf numFmtId="49" fontId="2" fillId="0" borderId="0" xfId="0" applyNumberFormat="1" applyFont="1" applyFill="1" applyBorder="1" applyAlignment="1">
      <alignment horizontal="center"/>
    </xf>
    <xf numFmtId="0" fontId="2" fillId="0" borderId="0" xfId="0" applyFont="1" applyFill="1" applyBorder="1" applyAlignment="1">
      <alignment horizontal="left"/>
    </xf>
    <xf numFmtId="0" fontId="3" fillId="0" borderId="0" xfId="0" applyFont="1" applyFill="1" applyBorder="1" applyAlignment="1">
      <alignment horizontal="center" vertical="top" wrapText="1"/>
    </xf>
    <xf numFmtId="0" fontId="2" fillId="0" borderId="0" xfId="0" applyFont="1" applyFill="1" applyAlignment="1">
      <alignment horizontal="center" vertical="top"/>
    </xf>
  </cellXfs>
  <cellStyles count="50">
    <cellStyle name="Normal" xfId="0"/>
    <cellStyle name="20% — Акцент3" xfId="15"/>
    <cellStyle name="Currency [0]" xfId="16"/>
    <cellStyle name="40% — Акцент5" xfId="17"/>
    <cellStyle name="Хороший" xfId="18"/>
    <cellStyle name="Comma [0]" xfId="19"/>
    <cellStyle name="Currency" xfId="20"/>
    <cellStyle name="Comma" xfId="21"/>
    <cellStyle name="40% — Акцент6" xfId="22"/>
    <cellStyle name="Percent" xfId="23"/>
    <cellStyle name="20% — Акцент2" xfId="24"/>
    <cellStyle name="Итого" xfId="25"/>
    <cellStyle name="Вывод" xfId="26"/>
    <cellStyle name="Hyperlink" xfId="27"/>
    <cellStyle name="40% — Акцент4" xfId="28"/>
    <cellStyle name="Followed Hyperlink" xfId="29"/>
    <cellStyle name="Примечание" xfId="30"/>
    <cellStyle name="Предупреждающий текст" xfId="31"/>
    <cellStyle name="Заголовок" xfId="32"/>
    <cellStyle name="Пояснительный текст" xfId="33"/>
    <cellStyle name="Заголовок 1" xfId="34"/>
    <cellStyle name="Normal" xfId="35"/>
    <cellStyle name="Заголовок 2" xfId="36"/>
    <cellStyle name="Заголовок 3" xfId="37"/>
    <cellStyle name="Заголовок 4" xfId="38"/>
    <cellStyle name="Ввод" xfId="39"/>
    <cellStyle name="Проверить ячейку" xfId="40"/>
    <cellStyle name="Вычисление" xfId="41"/>
    <cellStyle name="Связанная ячейка" xfId="42"/>
    <cellStyle name="Плохой" xfId="43"/>
    <cellStyle name="Акцент5" xfId="44"/>
    <cellStyle name="Нейтральный" xfId="45"/>
    <cellStyle name="Акцент1" xfId="46"/>
    <cellStyle name="20% — Акцент1" xfId="47"/>
    <cellStyle name="40% — Акцент1" xfId="48"/>
    <cellStyle name="20% — Акцент5" xfId="49"/>
    <cellStyle name="60% — Акцент1" xfId="50"/>
    <cellStyle name="Акцент2" xfId="51"/>
    <cellStyle name="40% — Акцент2" xfId="52"/>
    <cellStyle name="20% — Акцент6" xfId="53"/>
    <cellStyle name="60% — Акцент2" xfId="54"/>
    <cellStyle name="Акцент3" xfId="55"/>
    <cellStyle name="40% — Акцент3" xfId="56"/>
    <cellStyle name="60% — Акцент3" xfId="57"/>
    <cellStyle name="Акцент4" xfId="58"/>
    <cellStyle name="20% — Акцент4" xfId="59"/>
    <cellStyle name="60% — Акцент4" xfId="60"/>
    <cellStyle name="60% — Акцент5" xfId="61"/>
    <cellStyle name="Акцент6" xfId="62"/>
    <cellStyle name="60% — Акцент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343"/>
  <sheetViews>
    <sheetView tabSelected="1" workbookViewId="0" topLeftCell="A217">
      <selection activeCell="F219" sqref="F219:F220"/>
    </sheetView>
  </sheetViews>
  <sheetFormatPr defaultColWidth="9.375" defaultRowHeight="12.75"/>
  <cols>
    <col min="1" max="1" width="5.625" style="8" customWidth="1"/>
    <col min="2" max="2" width="41.25390625" style="8" customWidth="1"/>
    <col min="3" max="3" width="6.00390625" style="8" customWidth="1"/>
    <col min="4" max="4" width="18.75390625" style="8" customWidth="1"/>
    <col min="5" max="5" width="8.875" style="8" customWidth="1"/>
    <col min="6" max="6" width="10.50390625" style="8" customWidth="1"/>
    <col min="7" max="7" width="19.25390625" style="8" customWidth="1"/>
    <col min="8" max="8" width="8.875" style="8" customWidth="1"/>
    <col min="9" max="9" width="10.875" style="8" customWidth="1"/>
    <col min="10" max="10" width="19.375" style="8" customWidth="1"/>
    <col min="11" max="11" width="9.125" style="8" customWidth="1"/>
    <col min="12" max="12" width="10.375" style="8" customWidth="1"/>
    <col min="13" max="13" width="8.375" style="8" customWidth="1"/>
    <col min="14" max="14" width="7.375" style="8" customWidth="1"/>
    <col min="15" max="15" width="13.00390625" style="8" customWidth="1"/>
    <col min="16" max="16" width="13.125" style="8" customWidth="1"/>
    <col min="17" max="17" width="11.875" style="8" customWidth="1"/>
    <col min="18" max="18" width="14.125" style="8" customWidth="1"/>
    <col min="19" max="19" width="14.00390625" style="8" customWidth="1"/>
    <col min="20" max="20" width="14.50390625" style="8" customWidth="1"/>
    <col min="21" max="22" width="10.25390625" style="8" customWidth="1"/>
    <col min="23" max="23" width="10.25390625" style="6" customWidth="1"/>
    <col min="24" max="24" width="13.00390625" style="6" bestFit="1" customWidth="1"/>
    <col min="25" max="35" width="9.125" style="6" bestFit="1" customWidth="1"/>
    <col min="36" max="43" width="9.125" style="8" bestFit="1" customWidth="1"/>
    <col min="44" max="44" width="15.125" style="8" customWidth="1"/>
    <col min="45" max="16384" width="9.125" style="8" bestFit="1" customWidth="1"/>
  </cols>
  <sheetData>
    <row r="1" spans="1:20" ht="34.5" customHeight="1">
      <c r="A1" s="9"/>
      <c r="B1" s="9"/>
      <c r="C1" s="9"/>
      <c r="D1" s="9"/>
      <c r="E1" s="9"/>
      <c r="F1" s="9"/>
      <c r="G1" s="10" t="s">
        <v>0</v>
      </c>
      <c r="H1" s="10"/>
      <c r="I1" s="10"/>
      <c r="J1" s="10"/>
      <c r="K1" s="10"/>
      <c r="L1" s="10"/>
      <c r="M1" s="9"/>
      <c r="N1" s="9"/>
      <c r="O1" s="9"/>
      <c r="P1" s="9"/>
      <c r="Q1" s="9"/>
      <c r="R1" s="9"/>
      <c r="S1" s="9"/>
      <c r="T1" s="9"/>
    </row>
    <row r="2" spans="1:20" ht="34.5" customHeight="1">
      <c r="A2" s="9"/>
      <c r="B2" s="9"/>
      <c r="C2" s="9"/>
      <c r="D2" s="9"/>
      <c r="E2" s="9"/>
      <c r="F2" s="9"/>
      <c r="G2" s="11" t="s">
        <v>1</v>
      </c>
      <c r="H2" s="11"/>
      <c r="I2" s="11"/>
      <c r="J2" s="11"/>
      <c r="K2" s="11"/>
      <c r="L2" s="11"/>
      <c r="M2" s="9"/>
      <c r="N2" s="9"/>
      <c r="O2" s="9"/>
      <c r="P2" s="9"/>
      <c r="Q2" s="9"/>
      <c r="R2" s="9"/>
      <c r="S2" s="9"/>
      <c r="T2" s="9"/>
    </row>
    <row r="3" spans="1:20" ht="28.5" customHeight="1">
      <c r="A3" s="9"/>
      <c r="B3" s="9"/>
      <c r="C3" s="9"/>
      <c r="D3" s="9"/>
      <c r="E3" s="9"/>
      <c r="F3" s="9"/>
      <c r="G3" s="12" t="s">
        <v>2</v>
      </c>
      <c r="H3" s="12"/>
      <c r="I3" s="12"/>
      <c r="J3" s="12"/>
      <c r="K3" s="12"/>
      <c r="L3" s="12"/>
      <c r="M3" s="9"/>
      <c r="N3" s="9"/>
      <c r="O3" s="9"/>
      <c r="P3" s="9"/>
      <c r="Q3" s="9"/>
      <c r="R3" s="9"/>
      <c r="S3" s="9"/>
      <c r="T3" s="9"/>
    </row>
    <row r="4" spans="1:20" ht="28.5" customHeight="1">
      <c r="A4" s="9"/>
      <c r="B4" s="9"/>
      <c r="C4" s="9"/>
      <c r="D4" s="9"/>
      <c r="E4" s="9"/>
      <c r="F4" s="9"/>
      <c r="G4" s="13" t="s">
        <v>3</v>
      </c>
      <c r="H4" s="13"/>
      <c r="I4" s="13"/>
      <c r="J4" s="13"/>
      <c r="K4" s="13"/>
      <c r="L4" s="13"/>
      <c r="M4" s="9"/>
      <c r="N4" s="9"/>
      <c r="O4" s="94"/>
      <c r="P4" s="94"/>
      <c r="Q4" s="94"/>
      <c r="R4" s="94"/>
      <c r="S4" s="94"/>
      <c r="T4" s="94"/>
    </row>
    <row r="5" spans="1:23" ht="28.5" customHeight="1">
      <c r="A5" s="9"/>
      <c r="B5" s="14"/>
      <c r="C5" s="9"/>
      <c r="D5" s="9"/>
      <c r="E5" s="9"/>
      <c r="F5" s="9"/>
      <c r="G5" s="15"/>
      <c r="H5" s="15"/>
      <c r="I5" s="15"/>
      <c r="J5" s="95"/>
      <c r="K5" s="95"/>
      <c r="L5" s="95"/>
      <c r="M5" s="9"/>
      <c r="N5" s="9"/>
      <c r="O5" s="96"/>
      <c r="P5" s="96"/>
      <c r="Q5" s="96"/>
      <c r="R5" s="124"/>
      <c r="S5" s="124"/>
      <c r="T5" s="124"/>
      <c r="V5" s="125"/>
      <c r="W5" s="125"/>
    </row>
    <row r="6" spans="1:20" ht="17.25" customHeight="1">
      <c r="A6" s="16"/>
      <c r="B6" s="17"/>
      <c r="E6" s="18"/>
      <c r="F6" s="18"/>
      <c r="G6" s="18"/>
      <c r="H6" s="18"/>
      <c r="I6" s="18"/>
      <c r="J6" s="18"/>
      <c r="K6" s="18"/>
      <c r="L6" s="18"/>
      <c r="M6" s="18"/>
      <c r="N6" s="18"/>
      <c r="O6" s="97"/>
      <c r="P6" s="97"/>
      <c r="Q6" s="97"/>
      <c r="R6" s="97"/>
      <c r="S6" s="97"/>
      <c r="T6" s="97"/>
    </row>
    <row r="7" spans="1:35" s="1" customFormat="1" ht="39" customHeight="1">
      <c r="A7" s="19" t="s">
        <v>4</v>
      </c>
      <c r="B7" s="19" t="s">
        <v>5</v>
      </c>
      <c r="C7" s="20" t="s">
        <v>6</v>
      </c>
      <c r="D7" s="21" t="s">
        <v>7</v>
      </c>
      <c r="E7" s="22"/>
      <c r="F7" s="22"/>
      <c r="G7" s="22"/>
      <c r="H7" s="22"/>
      <c r="I7" s="22"/>
      <c r="J7" s="22"/>
      <c r="K7" s="22"/>
      <c r="L7" s="98"/>
      <c r="M7" s="19" t="s">
        <v>8</v>
      </c>
      <c r="N7" s="99"/>
      <c r="O7" s="30" t="s">
        <v>9</v>
      </c>
      <c r="P7" s="30"/>
      <c r="Q7" s="30"/>
      <c r="R7" s="30"/>
      <c r="S7" s="30"/>
      <c r="T7" s="30"/>
      <c r="W7" s="126"/>
      <c r="X7" s="126"/>
      <c r="Y7" s="126"/>
      <c r="Z7" s="126"/>
      <c r="AA7" s="126"/>
      <c r="AB7" s="126"/>
      <c r="AC7" s="126"/>
      <c r="AD7" s="126"/>
      <c r="AE7" s="126"/>
      <c r="AF7" s="126"/>
      <c r="AG7" s="126"/>
      <c r="AH7" s="126"/>
      <c r="AI7" s="126"/>
    </row>
    <row r="8" spans="1:35" s="1" customFormat="1" ht="26.25" customHeight="1">
      <c r="A8" s="23"/>
      <c r="B8" s="23"/>
      <c r="C8" s="24"/>
      <c r="D8" s="25" t="s">
        <v>10</v>
      </c>
      <c r="E8" s="26"/>
      <c r="F8" s="27"/>
      <c r="G8" s="25" t="s">
        <v>11</v>
      </c>
      <c r="H8" s="26"/>
      <c r="I8" s="27"/>
      <c r="J8" s="25" t="s">
        <v>12</v>
      </c>
      <c r="K8" s="26"/>
      <c r="L8" s="27"/>
      <c r="M8" s="28"/>
      <c r="N8" s="100"/>
      <c r="O8" s="30" t="s">
        <v>13</v>
      </c>
      <c r="P8" s="30"/>
      <c r="Q8" s="30" t="s">
        <v>14</v>
      </c>
      <c r="R8" s="30" t="s">
        <v>15</v>
      </c>
      <c r="S8" s="30" t="s">
        <v>16</v>
      </c>
      <c r="T8" s="30"/>
      <c r="W8" s="126"/>
      <c r="X8" s="126"/>
      <c r="Y8" s="126"/>
      <c r="Z8" s="126"/>
      <c r="AA8" s="126"/>
      <c r="AB8" s="126"/>
      <c r="AC8" s="126"/>
      <c r="AD8" s="126"/>
      <c r="AE8" s="126"/>
      <c r="AF8" s="126"/>
      <c r="AG8" s="126"/>
      <c r="AH8" s="126"/>
      <c r="AI8" s="126"/>
    </row>
    <row r="9" spans="1:35" s="1" customFormat="1" ht="87.75" customHeight="1">
      <c r="A9" s="28"/>
      <c r="B9" s="28"/>
      <c r="C9" s="29"/>
      <c r="D9" s="30" t="s">
        <v>17</v>
      </c>
      <c r="E9" s="30" t="s">
        <v>18</v>
      </c>
      <c r="F9" s="30" t="s">
        <v>19</v>
      </c>
      <c r="G9" s="30" t="s">
        <v>17</v>
      </c>
      <c r="H9" s="30" t="s">
        <v>18</v>
      </c>
      <c r="I9" s="30" t="s">
        <v>19</v>
      </c>
      <c r="J9" s="30" t="s">
        <v>17</v>
      </c>
      <c r="K9" s="30" t="s">
        <v>18</v>
      </c>
      <c r="L9" s="30" t="s">
        <v>19</v>
      </c>
      <c r="M9" s="30" t="s">
        <v>20</v>
      </c>
      <c r="N9" s="30" t="s">
        <v>21</v>
      </c>
      <c r="O9" s="30" t="s">
        <v>22</v>
      </c>
      <c r="P9" s="30" t="s">
        <v>23</v>
      </c>
      <c r="Q9" s="30"/>
      <c r="R9" s="30"/>
      <c r="S9" s="30" t="s">
        <v>24</v>
      </c>
      <c r="T9" s="30" t="s">
        <v>25</v>
      </c>
      <c r="W9" s="126"/>
      <c r="X9" s="126"/>
      <c r="Y9" s="126"/>
      <c r="Z9" s="126"/>
      <c r="AA9" s="126"/>
      <c r="AB9" s="126"/>
      <c r="AC9" s="126"/>
      <c r="AD9" s="126"/>
      <c r="AE9" s="126"/>
      <c r="AF9" s="126"/>
      <c r="AG9" s="126"/>
      <c r="AH9" s="126"/>
      <c r="AI9" s="126"/>
    </row>
    <row r="10" spans="1:35" s="2" customFormat="1" ht="20.25" customHeight="1">
      <c r="A10" s="31">
        <v>1</v>
      </c>
      <c r="B10" s="31">
        <v>2</v>
      </c>
      <c r="C10" s="31">
        <v>3</v>
      </c>
      <c r="D10" s="31">
        <v>4</v>
      </c>
      <c r="E10" s="31">
        <v>5</v>
      </c>
      <c r="F10" s="31">
        <v>6</v>
      </c>
      <c r="G10" s="31">
        <v>7</v>
      </c>
      <c r="H10" s="31">
        <v>8</v>
      </c>
      <c r="I10" s="31">
        <v>9</v>
      </c>
      <c r="J10" s="31">
        <v>10</v>
      </c>
      <c r="K10" s="31">
        <v>11</v>
      </c>
      <c r="L10" s="31">
        <v>12</v>
      </c>
      <c r="M10" s="31">
        <v>13</v>
      </c>
      <c r="N10" s="31">
        <v>14</v>
      </c>
      <c r="O10" s="31">
        <v>15</v>
      </c>
      <c r="P10" s="31">
        <v>16</v>
      </c>
      <c r="Q10" s="31">
        <v>17</v>
      </c>
      <c r="R10" s="31">
        <v>18</v>
      </c>
      <c r="S10" s="31">
        <v>19</v>
      </c>
      <c r="T10" s="31">
        <v>20</v>
      </c>
      <c r="W10" s="127"/>
      <c r="X10" s="127"/>
      <c r="Y10" s="127"/>
      <c r="Z10" s="127"/>
      <c r="AA10" s="127"/>
      <c r="AB10" s="127"/>
      <c r="AC10" s="127"/>
      <c r="AD10" s="127"/>
      <c r="AE10" s="127"/>
      <c r="AF10" s="127"/>
      <c r="AG10" s="127"/>
      <c r="AH10" s="127"/>
      <c r="AI10" s="127"/>
    </row>
    <row r="11" spans="1:29" ht="62.25" customHeight="1">
      <c r="A11" s="32" t="s">
        <v>26</v>
      </c>
      <c r="B11" s="33" t="s">
        <v>27</v>
      </c>
      <c r="C11" s="34">
        <v>2000</v>
      </c>
      <c r="D11" s="35" t="s">
        <v>28</v>
      </c>
      <c r="E11" s="35" t="s">
        <v>28</v>
      </c>
      <c r="F11" s="35" t="s">
        <v>28</v>
      </c>
      <c r="G11" s="35" t="s">
        <v>28</v>
      </c>
      <c r="H11" s="35" t="s">
        <v>28</v>
      </c>
      <c r="I11" s="35" t="s">
        <v>28</v>
      </c>
      <c r="J11" s="35" t="s">
        <v>28</v>
      </c>
      <c r="K11" s="35" t="s">
        <v>28</v>
      </c>
      <c r="L11" s="35" t="s">
        <v>28</v>
      </c>
      <c r="M11" s="35" t="s">
        <v>28</v>
      </c>
      <c r="N11" s="35" t="s">
        <v>28</v>
      </c>
      <c r="O11" s="101">
        <f>O12+O118+O208+O224+O269</f>
        <v>3158410.3000000007</v>
      </c>
      <c r="P11" s="101">
        <f aca="true" t="shared" si="0" ref="O11:T11">P12+P118+P208+P224+P269</f>
        <v>3090489.6</v>
      </c>
      <c r="Q11" s="101">
        <f t="shared" si="0"/>
        <v>3239711.0000000005</v>
      </c>
      <c r="R11" s="101">
        <f t="shared" si="0"/>
        <v>2934156.6999999997</v>
      </c>
      <c r="S11" s="101">
        <f t="shared" si="0"/>
        <v>2730871.6999999997</v>
      </c>
      <c r="T11" s="101">
        <f t="shared" si="0"/>
        <v>2655897</v>
      </c>
      <c r="U11" s="128"/>
      <c r="V11" s="128"/>
      <c r="W11" s="128"/>
      <c r="X11" s="129"/>
      <c r="Y11" s="129"/>
      <c r="AA11" s="129"/>
      <c r="AB11" s="129"/>
      <c r="AC11" s="129"/>
    </row>
    <row r="12" spans="1:28" ht="78.75" customHeight="1">
      <c r="A12" s="32" t="s">
        <v>29</v>
      </c>
      <c r="B12" s="33" t="s">
        <v>30</v>
      </c>
      <c r="C12" s="34">
        <v>2001</v>
      </c>
      <c r="D12" s="35" t="s">
        <v>28</v>
      </c>
      <c r="E12" s="35" t="s">
        <v>28</v>
      </c>
      <c r="F12" s="35" t="s">
        <v>28</v>
      </c>
      <c r="G12" s="35" t="s">
        <v>28</v>
      </c>
      <c r="H12" s="35" t="s">
        <v>28</v>
      </c>
      <c r="I12" s="35" t="s">
        <v>28</v>
      </c>
      <c r="J12" s="35" t="s">
        <v>28</v>
      </c>
      <c r="K12" s="35" t="s">
        <v>28</v>
      </c>
      <c r="L12" s="35" t="s">
        <v>28</v>
      </c>
      <c r="M12" s="35" t="s">
        <v>28</v>
      </c>
      <c r="N12" s="35" t="s">
        <v>28</v>
      </c>
      <c r="O12" s="101">
        <f>O13+O15+O20+O23+O28+O32+O35+O41+O44+O46+O48+O49+O50+O51+O54+O56+O57+O61+O65+O69+O75+O78+O84+O87+O91+O92+O93+O94+O101+O104+O113+O116+O117+O81+O115+O53</f>
        <v>1621523.7000000004</v>
      </c>
      <c r="P12" s="101">
        <f>P13+P15+P20+P23+P28+P32+P35+P41+P44+P46+P48+P49+P50+P51+P54+P56+P57+P61+P65+P69+P75+P78+P84+P87+P91+P92+P93+P94+P101+P104+P113+P116+P117+P81+P115+P53</f>
        <v>1562143.9</v>
      </c>
      <c r="Q12" s="101">
        <f>Q13+Q15+Q20+Q23+Q28+Q32+Q35+Q41+Q44+Q46+Q48+Q49+Q50+Q51+Q54+Q56+Q57+Q61+Q65+Q69+Q75+Q78+Q84+Q87+Q91+Q92+Q93+Q94+Q101+Q104+Q113+Q116+Q117+Q81+Q115+Q53+Q47</f>
        <v>1517064.6000000003</v>
      </c>
      <c r="R12" s="101">
        <f>R13+R15+R20+R23+R28+R32+R35+R41+R44+R46+R48+R49+R50+R51+R54+R56+R57+R61+R65+R69+R75+R78+R84+R87+R91+R92+R93+R94+R101+R104+R113+R116+R117+R81+R115+R53+R47</f>
        <v>1211809.8000000003</v>
      </c>
      <c r="S12" s="101">
        <f>S13+S15+S20+S23+S28+S32+S35+S41+S44+S46+S48+S49+S50+S51+S54+S56+S57+S61+S65+S69+S75+S78+S84+S87+S91+S92+S93+S94+S101+S104+S113+S116+S117+S81+S115+S53+S47</f>
        <v>1094463.1</v>
      </c>
      <c r="T12" s="101">
        <f>T13+T15+T20+T23+T28+T32+T35+T41+T44+T46+T48+T49+T50+T51+T54+T56+T57+T61+T65+T69+T75+T78+T84+T87+T91+T92+T93+T94+T101+T104+T113+T116+T117+T81+T115+T53+T47</f>
        <v>1007789.5999999999</v>
      </c>
      <c r="U12" s="128"/>
      <c r="V12" s="128"/>
      <c r="W12" s="128"/>
      <c r="X12" s="130"/>
      <c r="Y12" s="130"/>
      <c r="Z12" s="130"/>
      <c r="AA12" s="130"/>
      <c r="AB12" s="130"/>
    </row>
    <row r="13" spans="1:26" ht="87" customHeight="1">
      <c r="A13" s="36" t="s">
        <v>31</v>
      </c>
      <c r="B13" s="37" t="s">
        <v>32</v>
      </c>
      <c r="C13" s="38">
        <v>2002</v>
      </c>
      <c r="D13" s="39" t="s">
        <v>33</v>
      </c>
      <c r="E13" s="40" t="s">
        <v>34</v>
      </c>
      <c r="F13" s="41" t="s">
        <v>35</v>
      </c>
      <c r="G13" s="42" t="s">
        <v>36</v>
      </c>
      <c r="H13" s="43" t="s">
        <v>37</v>
      </c>
      <c r="I13" s="63" t="s">
        <v>38</v>
      </c>
      <c r="J13" s="42" t="s">
        <v>39</v>
      </c>
      <c r="K13" s="63" t="s">
        <v>40</v>
      </c>
      <c r="L13" s="41" t="s">
        <v>41</v>
      </c>
      <c r="M13" s="36" t="s">
        <v>42</v>
      </c>
      <c r="N13" s="36" t="s">
        <v>43</v>
      </c>
      <c r="O13" s="102">
        <v>0</v>
      </c>
      <c r="P13" s="102">
        <v>0</v>
      </c>
      <c r="Q13" s="102">
        <v>0</v>
      </c>
      <c r="R13" s="102">
        <v>5000</v>
      </c>
      <c r="S13" s="102">
        <v>7000</v>
      </c>
      <c r="T13" s="108">
        <v>7000</v>
      </c>
      <c r="U13" s="128"/>
      <c r="V13" s="17"/>
      <c r="W13" s="128"/>
      <c r="X13" s="129"/>
      <c r="Y13" s="129"/>
      <c r="Z13" s="129"/>
    </row>
    <row r="14" spans="1:27" ht="178.5" customHeight="1">
      <c r="A14" s="44"/>
      <c r="B14" s="45"/>
      <c r="C14" s="46"/>
      <c r="D14" s="47" t="s">
        <v>44</v>
      </c>
      <c r="E14" s="48" t="s">
        <v>37</v>
      </c>
      <c r="F14" s="41" t="s">
        <v>45</v>
      </c>
      <c r="G14" s="47" t="s">
        <v>46</v>
      </c>
      <c r="H14" s="43" t="s">
        <v>37</v>
      </c>
      <c r="I14" s="59" t="s">
        <v>47</v>
      </c>
      <c r="J14" s="42" t="s">
        <v>48</v>
      </c>
      <c r="K14" s="43" t="s">
        <v>37</v>
      </c>
      <c r="L14" s="53" t="s">
        <v>49</v>
      </c>
      <c r="M14" s="58"/>
      <c r="N14" s="58"/>
      <c r="O14" s="103"/>
      <c r="P14" s="103"/>
      <c r="Q14" s="103"/>
      <c r="R14" s="103"/>
      <c r="S14" s="103"/>
      <c r="T14" s="108"/>
      <c r="U14" s="128"/>
      <c r="V14" s="131"/>
      <c r="W14" s="129"/>
      <c r="X14" s="129"/>
      <c r="Y14" s="129"/>
      <c r="Z14" s="129"/>
      <c r="AA14" s="6" t="s">
        <v>50</v>
      </c>
    </row>
    <row r="15" spans="1:31" ht="26.25" customHeight="1">
      <c r="A15" s="44"/>
      <c r="B15" s="45"/>
      <c r="C15" s="46"/>
      <c r="D15" s="42" t="s">
        <v>51</v>
      </c>
      <c r="E15" s="43" t="s">
        <v>52</v>
      </c>
      <c r="F15" s="41" t="s">
        <v>53</v>
      </c>
      <c r="G15" s="49" t="s">
        <v>54</v>
      </c>
      <c r="H15" s="43" t="s">
        <v>37</v>
      </c>
      <c r="I15" s="43" t="s">
        <v>55</v>
      </c>
      <c r="J15" s="49" t="s">
        <v>56</v>
      </c>
      <c r="K15" s="52" t="s">
        <v>37</v>
      </c>
      <c r="L15" s="53" t="s">
        <v>57</v>
      </c>
      <c r="M15" s="73" t="s">
        <v>42</v>
      </c>
      <c r="N15" s="52">
        <v>13</v>
      </c>
      <c r="O15" s="102">
        <v>1743.8</v>
      </c>
      <c r="P15" s="102">
        <v>1743.8</v>
      </c>
      <c r="Q15" s="102">
        <v>2520.7</v>
      </c>
      <c r="R15" s="102">
        <v>2963.6</v>
      </c>
      <c r="S15" s="102">
        <v>1643.2</v>
      </c>
      <c r="T15" s="102">
        <v>1773</v>
      </c>
      <c r="U15" s="128"/>
      <c r="V15" s="128"/>
      <c r="W15" s="128"/>
      <c r="X15" s="125"/>
      <c r="Y15" s="125"/>
      <c r="AC15" s="128"/>
      <c r="AD15" s="128"/>
      <c r="AE15" s="128"/>
    </row>
    <row r="16" spans="1:21" ht="147" customHeight="1">
      <c r="A16" s="44"/>
      <c r="B16" s="45"/>
      <c r="C16" s="46"/>
      <c r="D16" s="42"/>
      <c r="E16" s="43"/>
      <c r="F16" s="41"/>
      <c r="G16" s="50"/>
      <c r="H16" s="43"/>
      <c r="I16" s="43"/>
      <c r="J16" s="50"/>
      <c r="K16" s="48"/>
      <c r="L16" s="61"/>
      <c r="M16" s="74"/>
      <c r="N16" s="57"/>
      <c r="O16" s="104"/>
      <c r="P16" s="104"/>
      <c r="Q16" s="104"/>
      <c r="R16" s="104"/>
      <c r="S16" s="104"/>
      <c r="T16" s="104"/>
      <c r="U16" s="128"/>
    </row>
    <row r="17" spans="1:21" ht="159" customHeight="1">
      <c r="A17" s="44"/>
      <c r="B17" s="45"/>
      <c r="C17" s="46"/>
      <c r="D17" s="51" t="s">
        <v>51</v>
      </c>
      <c r="E17" s="52" t="s">
        <v>37</v>
      </c>
      <c r="F17" s="53" t="s">
        <v>53</v>
      </c>
      <c r="G17" s="49" t="s">
        <v>58</v>
      </c>
      <c r="H17" s="52" t="s">
        <v>37</v>
      </c>
      <c r="I17" s="52" t="s">
        <v>59</v>
      </c>
      <c r="J17" s="105" t="s">
        <v>60</v>
      </c>
      <c r="K17" s="43" t="s">
        <v>37</v>
      </c>
      <c r="L17" s="53" t="s">
        <v>61</v>
      </c>
      <c r="M17" s="74"/>
      <c r="N17" s="57"/>
      <c r="O17" s="104"/>
      <c r="P17" s="104"/>
      <c r="Q17" s="104"/>
      <c r="R17" s="104"/>
      <c r="S17" s="104"/>
      <c r="T17" s="104"/>
      <c r="U17" s="128"/>
    </row>
    <row r="18" spans="1:21" ht="169.5" customHeight="1">
      <c r="A18" s="44"/>
      <c r="B18" s="45"/>
      <c r="C18" s="46"/>
      <c r="D18" s="54"/>
      <c r="E18" s="54"/>
      <c r="F18" s="55"/>
      <c r="G18" s="50"/>
      <c r="H18" s="48"/>
      <c r="I18" s="48"/>
      <c r="J18" s="105" t="s">
        <v>62</v>
      </c>
      <c r="K18" s="43" t="s">
        <v>37</v>
      </c>
      <c r="L18" s="53" t="s">
        <v>63</v>
      </c>
      <c r="M18" s="74"/>
      <c r="N18" s="57"/>
      <c r="O18" s="104"/>
      <c r="P18" s="104"/>
      <c r="Q18" s="104"/>
      <c r="R18" s="104"/>
      <c r="S18" s="104"/>
      <c r="T18" s="104"/>
      <c r="U18" s="128"/>
    </row>
    <row r="19" spans="1:22" ht="96.75" customHeight="1">
      <c r="A19" s="44"/>
      <c r="B19" s="45"/>
      <c r="C19" s="46"/>
      <c r="D19" s="51" t="s">
        <v>51</v>
      </c>
      <c r="E19" s="52" t="s">
        <v>37</v>
      </c>
      <c r="F19" s="53" t="s">
        <v>53</v>
      </c>
      <c r="G19" s="49" t="s">
        <v>64</v>
      </c>
      <c r="H19" s="43" t="s">
        <v>37</v>
      </c>
      <c r="I19" s="52" t="s">
        <v>65</v>
      </c>
      <c r="J19" s="42" t="s">
        <v>66</v>
      </c>
      <c r="K19" s="43" t="s">
        <v>37</v>
      </c>
      <c r="L19" s="41" t="s">
        <v>41</v>
      </c>
      <c r="M19" s="74"/>
      <c r="N19" s="57"/>
      <c r="O19" s="104"/>
      <c r="P19" s="104"/>
      <c r="Q19" s="104"/>
      <c r="R19" s="104"/>
      <c r="S19" s="104"/>
      <c r="T19" s="104"/>
      <c r="U19" s="128"/>
      <c r="V19" s="125"/>
    </row>
    <row r="20" spans="1:27" ht="88.5" customHeight="1">
      <c r="A20" s="44"/>
      <c r="B20" s="45"/>
      <c r="C20" s="46"/>
      <c r="D20" s="51" t="s">
        <v>51</v>
      </c>
      <c r="E20" s="52" t="s">
        <v>37</v>
      </c>
      <c r="F20" s="53" t="s">
        <v>53</v>
      </c>
      <c r="G20" s="49" t="s">
        <v>67</v>
      </c>
      <c r="H20" s="43" t="s">
        <v>37</v>
      </c>
      <c r="I20" s="52" t="s">
        <v>65</v>
      </c>
      <c r="J20" s="42" t="s">
        <v>66</v>
      </c>
      <c r="K20" s="43" t="s">
        <v>37</v>
      </c>
      <c r="L20" s="41" t="s">
        <v>41</v>
      </c>
      <c r="M20" s="73" t="s">
        <v>68</v>
      </c>
      <c r="N20" s="73" t="s">
        <v>42</v>
      </c>
      <c r="O20" s="102">
        <v>30151.3</v>
      </c>
      <c r="P20" s="102">
        <v>30150.4</v>
      </c>
      <c r="Q20" s="102">
        <v>15650.4</v>
      </c>
      <c r="R20" s="102">
        <v>502.4</v>
      </c>
      <c r="S20" s="102">
        <v>399.6</v>
      </c>
      <c r="T20" s="102">
        <v>297.9</v>
      </c>
      <c r="U20" s="128"/>
      <c r="V20" s="125"/>
      <c r="W20" s="128"/>
      <c r="X20" s="128"/>
      <c r="Y20" s="128"/>
      <c r="Z20" s="128"/>
      <c r="AA20" s="128"/>
    </row>
    <row r="21" spans="1:24" ht="162" customHeight="1">
      <c r="A21" s="44"/>
      <c r="B21" s="45"/>
      <c r="C21" s="46"/>
      <c r="D21" s="56"/>
      <c r="E21" s="57"/>
      <c r="F21" s="55"/>
      <c r="G21" s="49" t="s">
        <v>69</v>
      </c>
      <c r="H21" s="52" t="s">
        <v>37</v>
      </c>
      <c r="I21" s="53" t="s">
        <v>70</v>
      </c>
      <c r="J21" s="105" t="s">
        <v>60</v>
      </c>
      <c r="K21" s="43" t="s">
        <v>37</v>
      </c>
      <c r="L21" s="53" t="s">
        <v>61</v>
      </c>
      <c r="M21" s="74"/>
      <c r="N21" s="74"/>
      <c r="O21" s="104"/>
      <c r="P21" s="104"/>
      <c r="Q21" s="104"/>
      <c r="R21" s="104"/>
      <c r="S21" s="104"/>
      <c r="T21" s="104"/>
      <c r="U21" s="128"/>
      <c r="V21" s="132"/>
      <c r="W21" s="129"/>
      <c r="X21" s="129"/>
    </row>
    <row r="22" spans="1:24" ht="181.5" customHeight="1">
      <c r="A22" s="58"/>
      <c r="B22" s="59"/>
      <c r="C22" s="60"/>
      <c r="D22" s="47"/>
      <c r="E22" s="48"/>
      <c r="F22" s="61"/>
      <c r="G22" s="50"/>
      <c r="H22" s="48"/>
      <c r="I22" s="61"/>
      <c r="J22" s="105" t="s">
        <v>71</v>
      </c>
      <c r="K22" s="43" t="s">
        <v>37</v>
      </c>
      <c r="L22" s="53" t="s">
        <v>72</v>
      </c>
      <c r="M22" s="106"/>
      <c r="N22" s="106"/>
      <c r="O22" s="103"/>
      <c r="P22" s="103"/>
      <c r="Q22" s="103"/>
      <c r="R22" s="103"/>
      <c r="S22" s="103"/>
      <c r="T22" s="103"/>
      <c r="U22" s="128"/>
      <c r="V22" s="132"/>
      <c r="W22" s="129"/>
      <c r="X22" s="129"/>
    </row>
    <row r="23" spans="1:24" ht="306" customHeight="1">
      <c r="A23" s="36" t="s">
        <v>73</v>
      </c>
      <c r="B23" s="37" t="s">
        <v>74</v>
      </c>
      <c r="C23" s="38">
        <v>2004</v>
      </c>
      <c r="D23" s="42" t="s">
        <v>51</v>
      </c>
      <c r="E23" s="52" t="s">
        <v>75</v>
      </c>
      <c r="F23" s="53" t="s">
        <v>53</v>
      </c>
      <c r="G23" s="49" t="s">
        <v>76</v>
      </c>
      <c r="H23" s="52" t="s">
        <v>37</v>
      </c>
      <c r="I23" s="52" t="s">
        <v>77</v>
      </c>
      <c r="J23" s="49" t="s">
        <v>78</v>
      </c>
      <c r="K23" s="43" t="s">
        <v>37</v>
      </c>
      <c r="L23" s="43" t="s">
        <v>79</v>
      </c>
      <c r="M23" s="73" t="s">
        <v>42</v>
      </c>
      <c r="N23" s="73" t="s">
        <v>68</v>
      </c>
      <c r="O23" s="102">
        <v>157.5</v>
      </c>
      <c r="P23" s="102">
        <v>157.5</v>
      </c>
      <c r="Q23" s="102">
        <v>1331.4</v>
      </c>
      <c r="R23" s="102">
        <v>61.9</v>
      </c>
      <c r="S23" s="102">
        <v>230</v>
      </c>
      <c r="T23" s="102">
        <v>232</v>
      </c>
      <c r="U23" s="128"/>
      <c r="V23" s="125"/>
      <c r="W23" s="125"/>
      <c r="X23" s="125"/>
    </row>
    <row r="24" spans="1:23" ht="177" customHeight="1">
      <c r="A24" s="44"/>
      <c r="B24" s="45"/>
      <c r="C24" s="46"/>
      <c r="D24" s="51" t="s">
        <v>80</v>
      </c>
      <c r="E24" s="52" t="s">
        <v>37</v>
      </c>
      <c r="F24" s="53" t="s">
        <v>81</v>
      </c>
      <c r="G24" s="49" t="s">
        <v>82</v>
      </c>
      <c r="H24" s="52" t="s">
        <v>37</v>
      </c>
      <c r="I24" s="52" t="s">
        <v>70</v>
      </c>
      <c r="J24" s="49" t="s">
        <v>83</v>
      </c>
      <c r="K24" s="52" t="s">
        <v>37</v>
      </c>
      <c r="L24" s="52" t="s">
        <v>84</v>
      </c>
      <c r="M24" s="74"/>
      <c r="N24" s="74"/>
      <c r="O24" s="104"/>
      <c r="P24" s="104"/>
      <c r="Q24" s="104"/>
      <c r="R24" s="104"/>
      <c r="S24" s="104"/>
      <c r="T24" s="104"/>
      <c r="U24" s="128"/>
      <c r="W24" s="129"/>
    </row>
    <row r="25" spans="1:23" ht="3.75" customHeight="1">
      <c r="A25" s="44"/>
      <c r="B25" s="45"/>
      <c r="C25" s="46"/>
      <c r="D25" s="47"/>
      <c r="E25" s="48"/>
      <c r="F25" s="61"/>
      <c r="G25" s="50"/>
      <c r="H25" s="48"/>
      <c r="I25" s="48"/>
      <c r="J25" s="50"/>
      <c r="K25" s="48"/>
      <c r="L25" s="48"/>
      <c r="M25" s="74"/>
      <c r="N25" s="74"/>
      <c r="O25" s="104"/>
      <c r="P25" s="104"/>
      <c r="Q25" s="104"/>
      <c r="R25" s="104"/>
      <c r="S25" s="104"/>
      <c r="T25" s="104"/>
      <c r="U25" s="128"/>
      <c r="W25" s="129"/>
    </row>
    <row r="26" spans="1:23" ht="186" customHeight="1">
      <c r="A26" s="44"/>
      <c r="B26" s="45"/>
      <c r="C26" s="46"/>
      <c r="D26" s="51" t="s">
        <v>51</v>
      </c>
      <c r="E26" s="52" t="s">
        <v>85</v>
      </c>
      <c r="F26" s="53" t="s">
        <v>53</v>
      </c>
      <c r="G26" s="49" t="s">
        <v>86</v>
      </c>
      <c r="H26" s="52" t="s">
        <v>37</v>
      </c>
      <c r="I26" s="53" t="s">
        <v>87</v>
      </c>
      <c r="J26" s="49" t="s">
        <v>88</v>
      </c>
      <c r="K26" s="43" t="s">
        <v>37</v>
      </c>
      <c r="L26" s="43" t="s">
        <v>89</v>
      </c>
      <c r="M26" s="106"/>
      <c r="N26" s="106"/>
      <c r="O26" s="103"/>
      <c r="P26" s="103"/>
      <c r="Q26" s="103"/>
      <c r="R26" s="103"/>
      <c r="S26" s="103"/>
      <c r="T26" s="103"/>
      <c r="U26" s="128"/>
      <c r="W26" s="129"/>
    </row>
    <row r="27" spans="1:22" ht="159.75" customHeight="1" hidden="1">
      <c r="A27" s="62" t="s">
        <v>90</v>
      </c>
      <c r="B27" s="63" t="s">
        <v>91</v>
      </c>
      <c r="C27" s="64" t="s">
        <v>92</v>
      </c>
      <c r="D27" s="42"/>
      <c r="E27" s="43"/>
      <c r="F27" s="41"/>
      <c r="G27" s="43"/>
      <c r="H27" s="43"/>
      <c r="I27" s="41"/>
      <c r="J27" s="39"/>
      <c r="K27" s="43"/>
      <c r="L27" s="41"/>
      <c r="M27" s="107" t="s">
        <v>93</v>
      </c>
      <c r="N27" s="107" t="s">
        <v>94</v>
      </c>
      <c r="O27" s="108">
        <v>0</v>
      </c>
      <c r="P27" s="108">
        <v>0</v>
      </c>
      <c r="Q27" s="108">
        <v>0</v>
      </c>
      <c r="R27" s="108">
        <v>0</v>
      </c>
      <c r="S27" s="108">
        <v>0</v>
      </c>
      <c r="T27" s="108">
        <v>0</v>
      </c>
      <c r="U27" s="128"/>
      <c r="V27" s="125"/>
    </row>
    <row r="28" spans="1:21" ht="147" customHeight="1">
      <c r="A28" s="36" t="s">
        <v>95</v>
      </c>
      <c r="B28" s="37" t="s">
        <v>96</v>
      </c>
      <c r="C28" s="65">
        <v>2006</v>
      </c>
      <c r="D28" s="42" t="s">
        <v>51</v>
      </c>
      <c r="E28" s="52" t="s">
        <v>97</v>
      </c>
      <c r="F28" s="53" t="s">
        <v>53</v>
      </c>
      <c r="G28" s="49" t="s">
        <v>98</v>
      </c>
      <c r="H28" s="52" t="s">
        <v>37</v>
      </c>
      <c r="I28" s="52" t="s">
        <v>70</v>
      </c>
      <c r="J28" s="49" t="s">
        <v>99</v>
      </c>
      <c r="K28" s="43" t="s">
        <v>37</v>
      </c>
      <c r="L28" s="53" t="s">
        <v>100</v>
      </c>
      <c r="M28" s="73" t="s">
        <v>101</v>
      </c>
      <c r="N28" s="73" t="s">
        <v>102</v>
      </c>
      <c r="O28" s="102">
        <v>333979.5</v>
      </c>
      <c r="P28" s="102">
        <v>327375.6</v>
      </c>
      <c r="Q28" s="102">
        <v>267794.1</v>
      </c>
      <c r="R28" s="102">
        <v>188319.5</v>
      </c>
      <c r="S28" s="102">
        <v>210651.1</v>
      </c>
      <c r="T28" s="102">
        <v>137206.3</v>
      </c>
      <c r="U28" s="128"/>
    </row>
    <row r="29" spans="1:21" ht="171.75" customHeight="1">
      <c r="A29" s="44"/>
      <c r="B29" s="45"/>
      <c r="C29" s="66"/>
      <c r="D29" s="51" t="s">
        <v>103</v>
      </c>
      <c r="E29" s="52" t="s">
        <v>37</v>
      </c>
      <c r="F29" s="53" t="s">
        <v>104</v>
      </c>
      <c r="G29" s="67"/>
      <c r="H29" s="57"/>
      <c r="I29" s="57"/>
      <c r="J29" s="39" t="s">
        <v>105</v>
      </c>
      <c r="K29" s="43" t="s">
        <v>37</v>
      </c>
      <c r="L29" s="53" t="s">
        <v>100</v>
      </c>
      <c r="M29" s="74"/>
      <c r="N29" s="74"/>
      <c r="O29" s="104"/>
      <c r="P29" s="104"/>
      <c r="Q29" s="104"/>
      <c r="R29" s="104"/>
      <c r="S29" s="104"/>
      <c r="T29" s="104"/>
      <c r="U29" s="128"/>
    </row>
    <row r="30" spans="1:21" ht="214.5" customHeight="1">
      <c r="A30" s="44"/>
      <c r="B30" s="45"/>
      <c r="C30" s="66"/>
      <c r="D30" s="56"/>
      <c r="E30" s="57"/>
      <c r="F30" s="55"/>
      <c r="G30" s="67"/>
      <c r="H30" s="57"/>
      <c r="I30" s="57"/>
      <c r="J30" s="39" t="s">
        <v>106</v>
      </c>
      <c r="K30" s="43" t="s">
        <v>37</v>
      </c>
      <c r="L30" s="41" t="s">
        <v>61</v>
      </c>
      <c r="M30" s="74"/>
      <c r="N30" s="74"/>
      <c r="O30" s="104"/>
      <c r="P30" s="104"/>
      <c r="Q30" s="104"/>
      <c r="R30" s="104"/>
      <c r="S30" s="104"/>
      <c r="T30" s="104"/>
      <c r="U30" s="128"/>
    </row>
    <row r="31" spans="1:21" ht="225" customHeight="1">
      <c r="A31" s="44"/>
      <c r="B31" s="45"/>
      <c r="C31" s="66"/>
      <c r="D31" s="56"/>
      <c r="E31" s="57"/>
      <c r="F31" s="55"/>
      <c r="G31" s="50"/>
      <c r="H31" s="48"/>
      <c r="I31" s="48"/>
      <c r="J31" s="39" t="s">
        <v>107</v>
      </c>
      <c r="K31" s="43" t="s">
        <v>37</v>
      </c>
      <c r="L31" s="41" t="s">
        <v>63</v>
      </c>
      <c r="M31" s="74"/>
      <c r="N31" s="74"/>
      <c r="O31" s="104"/>
      <c r="P31" s="104"/>
      <c r="Q31" s="104"/>
      <c r="R31" s="104"/>
      <c r="S31" s="104"/>
      <c r="T31" s="104"/>
      <c r="U31" s="128"/>
    </row>
    <row r="32" spans="1:24" ht="84" customHeight="1">
      <c r="A32" s="44"/>
      <c r="B32" s="45"/>
      <c r="C32" s="66"/>
      <c r="D32" s="51" t="s">
        <v>103</v>
      </c>
      <c r="E32" s="52" t="s">
        <v>37</v>
      </c>
      <c r="F32" s="53" t="s">
        <v>104</v>
      </c>
      <c r="G32" s="49" t="s">
        <v>98</v>
      </c>
      <c r="H32" s="52" t="s">
        <v>37</v>
      </c>
      <c r="I32" s="52" t="s">
        <v>59</v>
      </c>
      <c r="J32" s="39" t="s">
        <v>108</v>
      </c>
      <c r="K32" s="43" t="s">
        <v>37</v>
      </c>
      <c r="L32" s="53" t="s">
        <v>109</v>
      </c>
      <c r="M32" s="73" t="s">
        <v>93</v>
      </c>
      <c r="N32" s="73" t="s">
        <v>93</v>
      </c>
      <c r="O32" s="108">
        <v>116283.1</v>
      </c>
      <c r="P32" s="108">
        <v>114921.8</v>
      </c>
      <c r="Q32" s="108">
        <v>123624</v>
      </c>
      <c r="R32" s="133">
        <v>97203.8</v>
      </c>
      <c r="S32" s="133">
        <v>66175.9</v>
      </c>
      <c r="T32" s="133">
        <v>66175.9</v>
      </c>
      <c r="U32" s="128"/>
      <c r="V32" s="128"/>
      <c r="W32" s="128"/>
      <c r="X32" s="125"/>
    </row>
    <row r="33" spans="1:24" ht="219.75" customHeight="1">
      <c r="A33" s="44"/>
      <c r="B33" s="45"/>
      <c r="C33" s="66"/>
      <c r="D33" s="56"/>
      <c r="E33" s="57"/>
      <c r="F33" s="55"/>
      <c r="G33" s="67"/>
      <c r="H33" s="57"/>
      <c r="I33" s="57"/>
      <c r="J33" s="39" t="s">
        <v>106</v>
      </c>
      <c r="K33" s="43" t="s">
        <v>37</v>
      </c>
      <c r="L33" s="41" t="s">
        <v>61</v>
      </c>
      <c r="M33" s="74"/>
      <c r="N33" s="74"/>
      <c r="O33" s="104"/>
      <c r="P33" s="104"/>
      <c r="Q33" s="104"/>
      <c r="R33" s="134"/>
      <c r="S33" s="134"/>
      <c r="T33" s="134"/>
      <c r="U33" s="128"/>
      <c r="V33" s="125"/>
      <c r="W33" s="125"/>
      <c r="X33" s="125"/>
    </row>
    <row r="34" spans="1:22" ht="216" customHeight="1">
      <c r="A34" s="44"/>
      <c r="B34" s="45"/>
      <c r="C34" s="66"/>
      <c r="D34" s="56"/>
      <c r="E34" s="57"/>
      <c r="F34" s="55"/>
      <c r="G34" s="50"/>
      <c r="H34" s="48"/>
      <c r="I34" s="48"/>
      <c r="J34" s="39" t="s">
        <v>107</v>
      </c>
      <c r="K34" s="43" t="s">
        <v>37</v>
      </c>
      <c r="L34" s="41" t="s">
        <v>63</v>
      </c>
      <c r="M34" s="74"/>
      <c r="N34" s="74"/>
      <c r="O34" s="104"/>
      <c r="P34" s="104"/>
      <c r="Q34" s="104"/>
      <c r="R34" s="134"/>
      <c r="S34" s="134"/>
      <c r="T34" s="134"/>
      <c r="U34" s="128"/>
      <c r="V34" s="125"/>
    </row>
    <row r="35" spans="1:22" ht="217.5" customHeight="1">
      <c r="A35" s="36" t="s">
        <v>110</v>
      </c>
      <c r="B35" s="63" t="s">
        <v>111</v>
      </c>
      <c r="C35" s="68">
        <v>2007</v>
      </c>
      <c r="D35" s="39" t="s">
        <v>112</v>
      </c>
      <c r="E35" s="43" t="s">
        <v>113</v>
      </c>
      <c r="F35" s="43" t="s">
        <v>114</v>
      </c>
      <c r="G35" s="39" t="s">
        <v>115</v>
      </c>
      <c r="H35" s="43" t="s">
        <v>37</v>
      </c>
      <c r="I35" s="43" t="s">
        <v>116</v>
      </c>
      <c r="J35" s="49" t="s">
        <v>117</v>
      </c>
      <c r="K35" s="52" t="s">
        <v>37</v>
      </c>
      <c r="L35" s="53" t="s">
        <v>118</v>
      </c>
      <c r="M35" s="107" t="s">
        <v>93</v>
      </c>
      <c r="N35" s="107" t="s">
        <v>42</v>
      </c>
      <c r="O35" s="102">
        <v>109119.1</v>
      </c>
      <c r="P35" s="102">
        <v>73962.9</v>
      </c>
      <c r="Q35" s="108">
        <v>172315.8</v>
      </c>
      <c r="R35" s="102">
        <v>47664.1</v>
      </c>
      <c r="S35" s="102">
        <v>53146.7</v>
      </c>
      <c r="T35" s="102">
        <v>46549.3</v>
      </c>
      <c r="U35" s="128"/>
      <c r="V35" s="125"/>
    </row>
    <row r="36" spans="1:21" ht="279" customHeight="1">
      <c r="A36" s="44"/>
      <c r="B36" s="63"/>
      <c r="C36" s="68"/>
      <c r="D36" s="42" t="s">
        <v>119</v>
      </c>
      <c r="E36" s="43" t="s">
        <v>37</v>
      </c>
      <c r="F36" s="53" t="s">
        <v>120</v>
      </c>
      <c r="G36" s="39" t="s">
        <v>121</v>
      </c>
      <c r="H36" s="43" t="s">
        <v>37</v>
      </c>
      <c r="I36" s="43" t="s">
        <v>122</v>
      </c>
      <c r="J36" s="50"/>
      <c r="K36" s="48"/>
      <c r="L36" s="61"/>
      <c r="M36" s="107"/>
      <c r="N36" s="107"/>
      <c r="O36" s="104"/>
      <c r="P36" s="104"/>
      <c r="Q36" s="108"/>
      <c r="R36" s="104"/>
      <c r="S36" s="104"/>
      <c r="T36" s="104"/>
      <c r="U36" s="128"/>
    </row>
    <row r="37" spans="1:21" ht="156" customHeight="1">
      <c r="A37" s="44"/>
      <c r="B37" s="63"/>
      <c r="C37" s="68"/>
      <c r="D37" s="51" t="s">
        <v>123</v>
      </c>
      <c r="E37" s="52" t="s">
        <v>37</v>
      </c>
      <c r="F37" s="53" t="s">
        <v>53</v>
      </c>
      <c r="G37" s="49" t="s">
        <v>124</v>
      </c>
      <c r="H37" s="52" t="s">
        <v>37</v>
      </c>
      <c r="I37" s="52" t="s">
        <v>125</v>
      </c>
      <c r="J37" s="49" t="s">
        <v>106</v>
      </c>
      <c r="K37" s="52" t="s">
        <v>37</v>
      </c>
      <c r="L37" s="53" t="s">
        <v>126</v>
      </c>
      <c r="M37" s="107"/>
      <c r="N37" s="107"/>
      <c r="O37" s="104"/>
      <c r="P37" s="104"/>
      <c r="Q37" s="108"/>
      <c r="R37" s="104"/>
      <c r="S37" s="104"/>
      <c r="T37" s="104"/>
      <c r="U37" s="128"/>
    </row>
    <row r="38" spans="1:21" ht="63" customHeight="1">
      <c r="A38" s="44"/>
      <c r="B38" s="63"/>
      <c r="C38" s="68"/>
      <c r="D38" s="56"/>
      <c r="E38" s="57"/>
      <c r="F38" s="55"/>
      <c r="G38" s="67"/>
      <c r="H38" s="57"/>
      <c r="I38" s="57"/>
      <c r="J38" s="50"/>
      <c r="K38" s="48"/>
      <c r="L38" s="61"/>
      <c r="M38" s="107"/>
      <c r="N38" s="107"/>
      <c r="O38" s="104"/>
      <c r="P38" s="104"/>
      <c r="Q38" s="108"/>
      <c r="R38" s="104"/>
      <c r="S38" s="104"/>
      <c r="T38" s="104"/>
      <c r="U38" s="128"/>
    </row>
    <row r="39" spans="1:21" ht="222" customHeight="1">
      <c r="A39" s="44"/>
      <c r="B39" s="63"/>
      <c r="C39" s="68"/>
      <c r="D39" s="69"/>
      <c r="E39" s="70"/>
      <c r="F39" s="71"/>
      <c r="G39" s="72"/>
      <c r="H39" s="70"/>
      <c r="I39" s="70"/>
      <c r="J39" s="39" t="s">
        <v>107</v>
      </c>
      <c r="K39" s="43" t="s">
        <v>37</v>
      </c>
      <c r="L39" s="41" t="s">
        <v>63</v>
      </c>
      <c r="M39" s="107"/>
      <c r="N39" s="107"/>
      <c r="O39" s="104"/>
      <c r="P39" s="104"/>
      <c r="Q39" s="108"/>
      <c r="R39" s="104"/>
      <c r="S39" s="104"/>
      <c r="T39" s="104"/>
      <c r="U39" s="128"/>
    </row>
    <row r="40" spans="1:21" ht="321" customHeight="1">
      <c r="A40" s="44"/>
      <c r="B40" s="63"/>
      <c r="C40" s="68"/>
      <c r="D40" s="47"/>
      <c r="E40" s="48"/>
      <c r="F40" s="61"/>
      <c r="G40" s="50"/>
      <c r="H40" s="48"/>
      <c r="I40" s="48"/>
      <c r="J40" s="39" t="s">
        <v>127</v>
      </c>
      <c r="K40" s="43" t="s">
        <v>37</v>
      </c>
      <c r="L40" s="41" t="s">
        <v>128</v>
      </c>
      <c r="M40" s="107"/>
      <c r="N40" s="107"/>
      <c r="O40" s="104"/>
      <c r="P40" s="104"/>
      <c r="Q40" s="108"/>
      <c r="R40" s="104"/>
      <c r="S40" s="104"/>
      <c r="T40" s="104"/>
      <c r="U40" s="128"/>
    </row>
    <row r="41" spans="1:24" ht="87" customHeight="1">
      <c r="A41" s="44"/>
      <c r="B41" s="45"/>
      <c r="C41" s="46"/>
      <c r="D41" s="51" t="s">
        <v>129</v>
      </c>
      <c r="E41" s="52" t="s">
        <v>37</v>
      </c>
      <c r="F41" s="73" t="s">
        <v>130</v>
      </c>
      <c r="G41" s="49" t="s">
        <v>131</v>
      </c>
      <c r="H41" s="52" t="s">
        <v>37</v>
      </c>
      <c r="I41" s="52" t="s">
        <v>125</v>
      </c>
      <c r="J41" s="78" t="s">
        <v>132</v>
      </c>
      <c r="K41" s="79" t="s">
        <v>37</v>
      </c>
      <c r="L41" s="76" t="s">
        <v>133</v>
      </c>
      <c r="M41" s="107" t="s">
        <v>134</v>
      </c>
      <c r="N41" s="107" t="s">
        <v>135</v>
      </c>
      <c r="O41" s="108">
        <v>4620.1</v>
      </c>
      <c r="P41" s="108">
        <v>4614.3</v>
      </c>
      <c r="Q41" s="108">
        <v>3882.8</v>
      </c>
      <c r="R41" s="108">
        <v>1817.1</v>
      </c>
      <c r="S41" s="108">
        <v>1875.1</v>
      </c>
      <c r="T41" s="108">
        <v>1878.4</v>
      </c>
      <c r="U41" s="128"/>
      <c r="V41" s="128"/>
      <c r="W41" s="128"/>
      <c r="X41" s="128"/>
    </row>
    <row r="42" spans="1:23" ht="1.5" customHeight="1">
      <c r="A42" s="44"/>
      <c r="B42" s="45"/>
      <c r="C42" s="46"/>
      <c r="D42" s="56"/>
      <c r="E42" s="57"/>
      <c r="F42" s="74"/>
      <c r="G42" s="67"/>
      <c r="H42" s="57"/>
      <c r="I42" s="57"/>
      <c r="J42" s="85"/>
      <c r="K42" s="86"/>
      <c r="L42" s="83"/>
      <c r="M42" s="107"/>
      <c r="N42" s="107"/>
      <c r="O42" s="108"/>
      <c r="P42" s="108"/>
      <c r="Q42" s="108"/>
      <c r="R42" s="108"/>
      <c r="S42" s="108"/>
      <c r="T42" s="108"/>
      <c r="U42" s="128"/>
      <c r="V42" s="125"/>
      <c r="W42" s="128"/>
    </row>
    <row r="43" spans="1:21" ht="96" customHeight="1">
      <c r="A43" s="44"/>
      <c r="B43" s="45"/>
      <c r="C43" s="46"/>
      <c r="D43" s="56"/>
      <c r="E43" s="57"/>
      <c r="F43" s="74"/>
      <c r="G43" s="67"/>
      <c r="H43" s="57"/>
      <c r="I43" s="57"/>
      <c r="J43" s="109"/>
      <c r="K43" s="110"/>
      <c r="L43" s="111"/>
      <c r="M43" s="107"/>
      <c r="N43" s="107"/>
      <c r="O43" s="108"/>
      <c r="P43" s="108"/>
      <c r="Q43" s="108"/>
      <c r="R43" s="108"/>
      <c r="S43" s="108"/>
      <c r="T43" s="108"/>
      <c r="U43" s="128"/>
    </row>
    <row r="44" spans="1:21" ht="192" customHeight="1">
      <c r="A44" s="44"/>
      <c r="B44" s="45"/>
      <c r="C44" s="46"/>
      <c r="D44" s="51" t="s">
        <v>129</v>
      </c>
      <c r="E44" s="52" t="s">
        <v>37</v>
      </c>
      <c r="F44" s="73" t="s">
        <v>136</v>
      </c>
      <c r="G44" s="39" t="s">
        <v>137</v>
      </c>
      <c r="H44" s="43" t="s">
        <v>138</v>
      </c>
      <c r="I44" s="43" t="s">
        <v>139</v>
      </c>
      <c r="J44" s="89" t="s">
        <v>140</v>
      </c>
      <c r="K44" s="76" t="s">
        <v>37</v>
      </c>
      <c r="L44" s="112" t="s">
        <v>133</v>
      </c>
      <c r="M44" s="73" t="s">
        <v>134</v>
      </c>
      <c r="N44" s="73" t="s">
        <v>141</v>
      </c>
      <c r="O44" s="102">
        <v>450</v>
      </c>
      <c r="P44" s="102">
        <v>300</v>
      </c>
      <c r="Q44" s="102">
        <v>0</v>
      </c>
      <c r="R44" s="102">
        <v>450</v>
      </c>
      <c r="S44" s="102">
        <v>975</v>
      </c>
      <c r="T44" s="102">
        <v>975</v>
      </c>
      <c r="U44" s="128"/>
    </row>
    <row r="45" spans="1:22" ht="168" customHeight="1">
      <c r="A45" s="44"/>
      <c r="B45" s="45"/>
      <c r="C45" s="46"/>
      <c r="D45" s="56"/>
      <c r="E45" s="57"/>
      <c r="F45" s="74"/>
      <c r="G45" s="49" t="s">
        <v>131</v>
      </c>
      <c r="H45" s="52" t="s">
        <v>37</v>
      </c>
      <c r="I45" s="52" t="s">
        <v>59</v>
      </c>
      <c r="J45" s="91"/>
      <c r="K45" s="111"/>
      <c r="L45" s="113"/>
      <c r="M45" s="74"/>
      <c r="N45" s="74"/>
      <c r="O45" s="104"/>
      <c r="P45" s="104"/>
      <c r="Q45" s="104"/>
      <c r="R45" s="104"/>
      <c r="S45" s="104"/>
      <c r="T45" s="104"/>
      <c r="U45" s="128"/>
      <c r="V45" s="125"/>
    </row>
    <row r="46" spans="1:46" ht="48.75" customHeight="1">
      <c r="A46" s="75" t="s">
        <v>142</v>
      </c>
      <c r="B46" s="76" t="s">
        <v>143</v>
      </c>
      <c r="C46" s="77">
        <v>2015</v>
      </c>
      <c r="D46" s="78" t="s">
        <v>144</v>
      </c>
      <c r="E46" s="79" t="s">
        <v>37</v>
      </c>
      <c r="F46" s="80" t="s">
        <v>145</v>
      </c>
      <c r="G46" s="78" t="s">
        <v>146</v>
      </c>
      <c r="H46" s="81" t="s">
        <v>37</v>
      </c>
      <c r="I46" s="76" t="s">
        <v>70</v>
      </c>
      <c r="J46" s="78" t="s">
        <v>147</v>
      </c>
      <c r="K46" s="79" t="s">
        <v>37</v>
      </c>
      <c r="L46" s="114" t="s">
        <v>84</v>
      </c>
      <c r="M46" s="73" t="s">
        <v>135</v>
      </c>
      <c r="N46" s="73" t="s">
        <v>102</v>
      </c>
      <c r="O46" s="102">
        <v>1538</v>
      </c>
      <c r="P46" s="102">
        <v>1538</v>
      </c>
      <c r="Q46" s="102">
        <v>10</v>
      </c>
      <c r="R46" s="102">
        <v>0</v>
      </c>
      <c r="S46" s="102">
        <v>0</v>
      </c>
      <c r="T46" s="102">
        <v>0</v>
      </c>
      <c r="U46" s="128"/>
      <c r="AS46" s="125"/>
      <c r="AT46" s="125"/>
    </row>
    <row r="47" spans="1:46" ht="48.75" customHeight="1">
      <c r="A47" s="82"/>
      <c r="B47" s="83"/>
      <c r="C47" s="84"/>
      <c r="D47" s="85"/>
      <c r="E47" s="86"/>
      <c r="F47" s="87"/>
      <c r="G47" s="85"/>
      <c r="H47" s="88"/>
      <c r="I47" s="83"/>
      <c r="J47" s="85"/>
      <c r="K47" s="86"/>
      <c r="L47" s="115"/>
      <c r="M47" s="116" t="s">
        <v>135</v>
      </c>
      <c r="N47" s="116" t="s">
        <v>134</v>
      </c>
      <c r="O47" s="117">
        <v>0</v>
      </c>
      <c r="P47" s="117">
        <v>0</v>
      </c>
      <c r="Q47" s="117">
        <v>169.5</v>
      </c>
      <c r="R47" s="117">
        <v>0</v>
      </c>
      <c r="S47" s="117">
        <v>0</v>
      </c>
      <c r="T47" s="117">
        <v>0</v>
      </c>
      <c r="U47" s="128"/>
      <c r="AS47" s="125"/>
      <c r="AT47" s="125"/>
    </row>
    <row r="48" spans="1:21" ht="45" customHeight="1">
      <c r="A48" s="82"/>
      <c r="B48" s="83"/>
      <c r="C48" s="84"/>
      <c r="D48" s="85"/>
      <c r="E48" s="86"/>
      <c r="F48" s="87"/>
      <c r="G48" s="85"/>
      <c r="H48" s="88"/>
      <c r="I48" s="83"/>
      <c r="J48" s="85"/>
      <c r="K48" s="86"/>
      <c r="L48" s="115"/>
      <c r="M48" s="107" t="s">
        <v>42</v>
      </c>
      <c r="N48" s="107" t="s">
        <v>68</v>
      </c>
      <c r="O48" s="108">
        <v>104.4</v>
      </c>
      <c r="P48" s="108">
        <v>50</v>
      </c>
      <c r="Q48" s="108">
        <v>1496.8</v>
      </c>
      <c r="R48" s="108">
        <v>3669.9</v>
      </c>
      <c r="S48" s="108">
        <v>0</v>
      </c>
      <c r="T48" s="108">
        <v>0</v>
      </c>
      <c r="U48" s="128"/>
    </row>
    <row r="49" spans="1:21" ht="42.75" customHeight="1">
      <c r="A49" s="82"/>
      <c r="B49" s="83"/>
      <c r="C49" s="84"/>
      <c r="D49" s="85"/>
      <c r="E49" s="86"/>
      <c r="F49" s="87"/>
      <c r="G49" s="85"/>
      <c r="H49" s="88"/>
      <c r="I49" s="83"/>
      <c r="J49" s="85"/>
      <c r="K49" s="86"/>
      <c r="L49" s="115"/>
      <c r="M49" s="116" t="s">
        <v>148</v>
      </c>
      <c r="N49" s="116" t="s">
        <v>148</v>
      </c>
      <c r="O49" s="117">
        <v>54.3</v>
      </c>
      <c r="P49" s="117">
        <v>54.3</v>
      </c>
      <c r="Q49" s="117">
        <v>47.7</v>
      </c>
      <c r="R49" s="117">
        <v>0</v>
      </c>
      <c r="S49" s="117">
        <v>0</v>
      </c>
      <c r="T49" s="117">
        <v>0</v>
      </c>
      <c r="U49" s="128"/>
    </row>
    <row r="50" spans="1:46" ht="51" customHeight="1">
      <c r="A50" s="82"/>
      <c r="B50" s="83"/>
      <c r="C50" s="84"/>
      <c r="D50" s="85"/>
      <c r="E50" s="86"/>
      <c r="F50" s="87"/>
      <c r="G50" s="85"/>
      <c r="H50" s="88"/>
      <c r="I50" s="83"/>
      <c r="J50" s="85"/>
      <c r="K50" s="86"/>
      <c r="L50" s="115"/>
      <c r="M50" s="116" t="s">
        <v>148</v>
      </c>
      <c r="N50" s="116" t="s">
        <v>102</v>
      </c>
      <c r="O50" s="117">
        <v>35</v>
      </c>
      <c r="P50" s="117">
        <v>35</v>
      </c>
      <c r="Q50" s="117">
        <v>35</v>
      </c>
      <c r="R50" s="117">
        <v>0</v>
      </c>
      <c r="S50" s="117">
        <v>0</v>
      </c>
      <c r="T50" s="117">
        <v>0</v>
      </c>
      <c r="U50" s="128"/>
      <c r="V50" s="125"/>
      <c r="W50" s="128"/>
      <c r="AS50" s="125"/>
      <c r="AT50" s="125"/>
    </row>
    <row r="51" spans="1:46" ht="37.5" customHeight="1">
      <c r="A51" s="82"/>
      <c r="B51" s="83"/>
      <c r="C51" s="84"/>
      <c r="D51" s="85"/>
      <c r="E51" s="86"/>
      <c r="F51" s="87"/>
      <c r="G51" s="85"/>
      <c r="H51" s="88"/>
      <c r="I51" s="83"/>
      <c r="J51" s="85"/>
      <c r="K51" s="86"/>
      <c r="L51" s="115"/>
      <c r="M51" s="73" t="s">
        <v>149</v>
      </c>
      <c r="N51" s="73" t="s">
        <v>101</v>
      </c>
      <c r="O51" s="102">
        <v>15</v>
      </c>
      <c r="P51" s="102">
        <v>15</v>
      </c>
      <c r="Q51" s="102">
        <v>15</v>
      </c>
      <c r="R51" s="102">
        <v>0</v>
      </c>
      <c r="S51" s="102">
        <v>0</v>
      </c>
      <c r="T51" s="102">
        <v>0</v>
      </c>
      <c r="U51" s="128"/>
      <c r="V51" s="128"/>
      <c r="W51" s="128"/>
      <c r="AS51" s="125"/>
      <c r="AT51" s="125"/>
    </row>
    <row r="52" spans="1:46" ht="18.75" customHeight="1">
      <c r="A52" s="82"/>
      <c r="B52" s="83"/>
      <c r="C52" s="84"/>
      <c r="D52" s="85"/>
      <c r="E52" s="86"/>
      <c r="F52" s="87"/>
      <c r="G52" s="85"/>
      <c r="H52" s="88"/>
      <c r="I52" s="83"/>
      <c r="J52" s="85"/>
      <c r="K52" s="86"/>
      <c r="L52" s="115"/>
      <c r="M52" s="106"/>
      <c r="N52" s="106"/>
      <c r="O52" s="103"/>
      <c r="P52" s="103"/>
      <c r="Q52" s="103"/>
      <c r="R52" s="103"/>
      <c r="S52" s="103"/>
      <c r="T52" s="103"/>
      <c r="U52" s="128"/>
      <c r="V52" s="125"/>
      <c r="AS52" s="125"/>
      <c r="AT52" s="125"/>
    </row>
    <row r="53" spans="1:46" ht="40.5" customHeight="1">
      <c r="A53" s="82"/>
      <c r="B53" s="83"/>
      <c r="C53" s="84"/>
      <c r="D53" s="85"/>
      <c r="E53" s="86"/>
      <c r="F53" s="87"/>
      <c r="G53" s="85"/>
      <c r="H53" s="88"/>
      <c r="I53" s="83"/>
      <c r="J53" s="109"/>
      <c r="K53" s="110"/>
      <c r="L53" s="118"/>
      <c r="M53" s="119" t="s">
        <v>43</v>
      </c>
      <c r="N53" s="119" t="s">
        <v>42</v>
      </c>
      <c r="O53" s="120">
        <v>0</v>
      </c>
      <c r="P53" s="120">
        <v>0</v>
      </c>
      <c r="Q53" s="120">
        <v>2647.5</v>
      </c>
      <c r="R53" s="120">
        <v>0</v>
      </c>
      <c r="S53" s="120">
        <v>0</v>
      </c>
      <c r="T53" s="120">
        <v>0</v>
      </c>
      <c r="U53" s="128"/>
      <c r="V53" s="125"/>
      <c r="AS53" s="125"/>
      <c r="AT53" s="125"/>
    </row>
    <row r="54" spans="1:46" ht="153" customHeight="1">
      <c r="A54" s="36" t="s">
        <v>150</v>
      </c>
      <c r="B54" s="37" t="s">
        <v>151</v>
      </c>
      <c r="C54" s="38">
        <v>2016</v>
      </c>
      <c r="D54" s="78" t="s">
        <v>152</v>
      </c>
      <c r="E54" s="79" t="s">
        <v>37</v>
      </c>
      <c r="F54" s="80" t="s">
        <v>153</v>
      </c>
      <c r="G54" s="89" t="s">
        <v>154</v>
      </c>
      <c r="H54" s="79" t="s">
        <v>37</v>
      </c>
      <c r="I54" s="79" t="s">
        <v>70</v>
      </c>
      <c r="J54" s="121" t="s">
        <v>155</v>
      </c>
      <c r="K54" s="43" t="s">
        <v>37</v>
      </c>
      <c r="L54" s="122" t="s">
        <v>156</v>
      </c>
      <c r="M54" s="73" t="s">
        <v>101</v>
      </c>
      <c r="N54" s="73" t="s">
        <v>141</v>
      </c>
      <c r="O54" s="102">
        <v>2746.7</v>
      </c>
      <c r="P54" s="102">
        <v>2746.7</v>
      </c>
      <c r="Q54" s="102">
        <v>5612.4</v>
      </c>
      <c r="R54" s="102">
        <v>0</v>
      </c>
      <c r="S54" s="102">
        <v>105.3</v>
      </c>
      <c r="T54" s="102">
        <v>105.3</v>
      </c>
      <c r="U54" s="128"/>
      <c r="V54" s="125"/>
      <c r="AS54" s="125"/>
      <c r="AT54" s="125"/>
    </row>
    <row r="55" spans="1:46" ht="34.5" customHeight="1">
      <c r="A55" s="44"/>
      <c r="B55" s="45"/>
      <c r="C55" s="46"/>
      <c r="D55" s="85"/>
      <c r="E55" s="86"/>
      <c r="F55" s="87"/>
      <c r="G55" s="90"/>
      <c r="H55" s="86"/>
      <c r="I55" s="86"/>
      <c r="J55" s="89" t="s">
        <v>157</v>
      </c>
      <c r="K55" s="79" t="s">
        <v>37</v>
      </c>
      <c r="L55" s="80" t="s">
        <v>158</v>
      </c>
      <c r="M55" s="106"/>
      <c r="N55" s="106"/>
      <c r="O55" s="103"/>
      <c r="P55" s="103"/>
      <c r="Q55" s="103"/>
      <c r="R55" s="103"/>
      <c r="S55" s="103"/>
      <c r="T55" s="103"/>
      <c r="U55" s="128"/>
      <c r="V55" s="125"/>
      <c r="AS55" s="125"/>
      <c r="AT55" s="125"/>
    </row>
    <row r="56" spans="1:21" ht="90.75" customHeight="1">
      <c r="A56" s="44"/>
      <c r="B56" s="45"/>
      <c r="C56" s="46"/>
      <c r="D56" s="85"/>
      <c r="E56" s="86"/>
      <c r="F56" s="87"/>
      <c r="G56" s="90"/>
      <c r="H56" s="86"/>
      <c r="I56" s="86"/>
      <c r="J56" s="90"/>
      <c r="K56" s="86"/>
      <c r="L56" s="87"/>
      <c r="M56" s="107" t="s">
        <v>141</v>
      </c>
      <c r="N56" s="107" t="s">
        <v>135</v>
      </c>
      <c r="O56" s="108">
        <v>2166.3</v>
      </c>
      <c r="P56" s="108">
        <v>2159.4</v>
      </c>
      <c r="Q56" s="108">
        <v>2680.8</v>
      </c>
      <c r="R56" s="108">
        <v>2866.5</v>
      </c>
      <c r="S56" s="108">
        <v>1848.1</v>
      </c>
      <c r="T56" s="108">
        <v>1848.1</v>
      </c>
      <c r="U56" s="128"/>
    </row>
    <row r="57" spans="1:22" ht="69" customHeight="1">
      <c r="A57" s="44"/>
      <c r="B57" s="45"/>
      <c r="C57" s="46"/>
      <c r="D57" s="85"/>
      <c r="E57" s="86"/>
      <c r="F57" s="87"/>
      <c r="G57" s="90"/>
      <c r="H57" s="86"/>
      <c r="I57" s="86"/>
      <c r="J57" s="90"/>
      <c r="K57" s="86"/>
      <c r="L57" s="87"/>
      <c r="M57" s="107" t="s">
        <v>141</v>
      </c>
      <c r="N57" s="107" t="s">
        <v>93</v>
      </c>
      <c r="O57" s="108">
        <v>1775.9</v>
      </c>
      <c r="P57" s="108">
        <v>1717.2</v>
      </c>
      <c r="Q57" s="108">
        <v>2413.5</v>
      </c>
      <c r="R57" s="108">
        <v>0</v>
      </c>
      <c r="S57" s="108">
        <v>0</v>
      </c>
      <c r="T57" s="108">
        <v>0</v>
      </c>
      <c r="U57" s="128"/>
      <c r="V57" s="125"/>
    </row>
    <row r="58" spans="1:22" ht="114" customHeight="1">
      <c r="A58" s="44"/>
      <c r="B58" s="45"/>
      <c r="C58" s="46"/>
      <c r="D58" s="85"/>
      <c r="E58" s="86"/>
      <c r="F58" s="87"/>
      <c r="G58" s="90"/>
      <c r="H58" s="86"/>
      <c r="I58" s="86"/>
      <c r="J58" s="90"/>
      <c r="K58" s="86"/>
      <c r="L58" s="87"/>
      <c r="M58" s="107"/>
      <c r="N58" s="107"/>
      <c r="O58" s="108"/>
      <c r="P58" s="108"/>
      <c r="Q58" s="108"/>
      <c r="R58" s="108"/>
      <c r="S58" s="108"/>
      <c r="T58" s="108"/>
      <c r="U58" s="128"/>
      <c r="V58" s="125"/>
    </row>
    <row r="59" spans="1:22" ht="129.75" customHeight="1">
      <c r="A59" s="44"/>
      <c r="B59" s="45"/>
      <c r="C59" s="46"/>
      <c r="D59" s="85"/>
      <c r="E59" s="86"/>
      <c r="F59" s="87"/>
      <c r="G59" s="90"/>
      <c r="H59" s="86"/>
      <c r="I59" s="86"/>
      <c r="J59" s="90"/>
      <c r="K59" s="86"/>
      <c r="L59" s="87"/>
      <c r="M59" s="107"/>
      <c r="N59" s="107"/>
      <c r="O59" s="108"/>
      <c r="P59" s="108"/>
      <c r="Q59" s="108"/>
      <c r="R59" s="108"/>
      <c r="S59" s="108"/>
      <c r="T59" s="108"/>
      <c r="U59" s="128"/>
      <c r="V59" s="125"/>
    </row>
    <row r="60" spans="1:21" ht="42" customHeight="1">
      <c r="A60" s="44"/>
      <c r="B60" s="45"/>
      <c r="C60" s="46"/>
      <c r="D60" s="85"/>
      <c r="E60" s="86"/>
      <c r="F60" s="87"/>
      <c r="G60" s="90"/>
      <c r="H60" s="86"/>
      <c r="I60" s="86"/>
      <c r="J60" s="90"/>
      <c r="K60" s="86"/>
      <c r="L60" s="87"/>
      <c r="M60" s="107"/>
      <c r="N60" s="107"/>
      <c r="O60" s="123"/>
      <c r="P60" s="123"/>
      <c r="Q60" s="123"/>
      <c r="R60" s="108"/>
      <c r="S60" s="108"/>
      <c r="T60" s="108"/>
      <c r="U60" s="128"/>
    </row>
    <row r="61" spans="1:46" ht="174" customHeight="1">
      <c r="A61" s="36" t="s">
        <v>159</v>
      </c>
      <c r="B61" s="37" t="s">
        <v>160</v>
      </c>
      <c r="C61" s="38">
        <v>2017</v>
      </c>
      <c r="D61" s="42" t="s">
        <v>161</v>
      </c>
      <c r="E61" s="43" t="s">
        <v>37</v>
      </c>
      <c r="F61" s="41" t="s">
        <v>162</v>
      </c>
      <c r="G61" s="42" t="s">
        <v>163</v>
      </c>
      <c r="H61" s="43" t="s">
        <v>37</v>
      </c>
      <c r="I61" s="41" t="s">
        <v>164</v>
      </c>
      <c r="J61" s="42" t="s">
        <v>165</v>
      </c>
      <c r="K61" s="43" t="s">
        <v>37</v>
      </c>
      <c r="L61" s="43" t="s">
        <v>166</v>
      </c>
      <c r="M61" s="107" t="s">
        <v>148</v>
      </c>
      <c r="N61" s="107" t="s">
        <v>42</v>
      </c>
      <c r="O61" s="108">
        <v>152055.4</v>
      </c>
      <c r="P61" s="108">
        <v>150899.2</v>
      </c>
      <c r="Q61" s="108">
        <v>173298.5</v>
      </c>
      <c r="R61" s="108">
        <v>143015.5</v>
      </c>
      <c r="S61" s="108">
        <v>122866.1</v>
      </c>
      <c r="T61" s="108">
        <v>123496.7</v>
      </c>
      <c r="U61" s="128"/>
      <c r="V61" s="125"/>
      <c r="W61" s="125"/>
      <c r="X61" s="125"/>
      <c r="AS61" s="125"/>
      <c r="AT61" s="125"/>
    </row>
    <row r="62" spans="1:22" ht="253.5" customHeight="1">
      <c r="A62" s="44"/>
      <c r="B62" s="45"/>
      <c r="C62" s="46"/>
      <c r="D62" s="89" t="s">
        <v>167</v>
      </c>
      <c r="E62" s="81" t="s">
        <v>138</v>
      </c>
      <c r="F62" s="80" t="s">
        <v>168</v>
      </c>
      <c r="G62" s="51" t="s">
        <v>169</v>
      </c>
      <c r="H62" s="52" t="s">
        <v>37</v>
      </c>
      <c r="I62" s="53" t="s">
        <v>70</v>
      </c>
      <c r="J62" s="89" t="s">
        <v>170</v>
      </c>
      <c r="K62" s="79" t="s">
        <v>37</v>
      </c>
      <c r="L62" s="80" t="s">
        <v>171</v>
      </c>
      <c r="M62" s="107"/>
      <c r="N62" s="107"/>
      <c r="O62" s="108"/>
      <c r="P62" s="108"/>
      <c r="Q62" s="108"/>
      <c r="R62" s="108"/>
      <c r="S62" s="108"/>
      <c r="T62" s="108"/>
      <c r="U62" s="128"/>
      <c r="V62" s="125"/>
    </row>
    <row r="63" spans="1:22" ht="0.75" customHeight="1">
      <c r="A63" s="44"/>
      <c r="B63" s="45"/>
      <c r="C63" s="46"/>
      <c r="D63" s="90"/>
      <c r="E63" s="88"/>
      <c r="F63" s="87"/>
      <c r="G63" s="56"/>
      <c r="H63" s="57"/>
      <c r="I63" s="55"/>
      <c r="J63" s="90"/>
      <c r="K63" s="86"/>
      <c r="L63" s="87"/>
      <c r="M63" s="107"/>
      <c r="N63" s="107"/>
      <c r="O63" s="108"/>
      <c r="P63" s="108"/>
      <c r="Q63" s="108"/>
      <c r="R63" s="108"/>
      <c r="S63" s="108"/>
      <c r="T63" s="108"/>
      <c r="U63" s="128"/>
      <c r="V63" s="125"/>
    </row>
    <row r="64" spans="1:21" ht="15" customHeight="1">
      <c r="A64" s="44"/>
      <c r="B64" s="45"/>
      <c r="C64" s="46"/>
      <c r="D64" s="91"/>
      <c r="E64" s="92"/>
      <c r="F64" s="93"/>
      <c r="G64" s="47"/>
      <c r="H64" s="48"/>
      <c r="I64" s="61"/>
      <c r="J64" s="91"/>
      <c r="K64" s="110"/>
      <c r="L64" s="93"/>
      <c r="M64" s="107"/>
      <c r="N64" s="107"/>
      <c r="O64" s="108"/>
      <c r="P64" s="108"/>
      <c r="Q64" s="108"/>
      <c r="R64" s="108"/>
      <c r="S64" s="108"/>
      <c r="T64" s="108"/>
      <c r="U64" s="128"/>
    </row>
    <row r="65" spans="1:46" ht="141" customHeight="1">
      <c r="A65" s="44"/>
      <c r="B65" s="45"/>
      <c r="C65" s="46"/>
      <c r="D65" s="89" t="s">
        <v>33</v>
      </c>
      <c r="E65" s="79" t="s">
        <v>37</v>
      </c>
      <c r="F65" s="80" t="s">
        <v>35</v>
      </c>
      <c r="G65" s="79" t="s">
        <v>28</v>
      </c>
      <c r="H65" s="79" t="s">
        <v>28</v>
      </c>
      <c r="I65" s="80" t="s">
        <v>28</v>
      </c>
      <c r="J65" s="78" t="s">
        <v>172</v>
      </c>
      <c r="K65" s="141" t="s">
        <v>37</v>
      </c>
      <c r="L65" s="80" t="s">
        <v>173</v>
      </c>
      <c r="M65" s="107" t="s">
        <v>148</v>
      </c>
      <c r="N65" s="107" t="s">
        <v>94</v>
      </c>
      <c r="O65" s="108">
        <v>235288.7</v>
      </c>
      <c r="P65" s="108">
        <v>223578.2</v>
      </c>
      <c r="Q65" s="108">
        <v>212943</v>
      </c>
      <c r="R65" s="108">
        <v>190321</v>
      </c>
      <c r="S65" s="108">
        <v>185078.9</v>
      </c>
      <c r="T65" s="108">
        <v>183426.9</v>
      </c>
      <c r="U65" s="128"/>
      <c r="V65" s="125"/>
      <c r="W65" s="125"/>
      <c r="X65" s="125"/>
      <c r="AS65" s="125"/>
      <c r="AT65" s="125"/>
    </row>
    <row r="66" spans="1:46" ht="6.75" customHeight="1">
      <c r="A66" s="44"/>
      <c r="B66" s="45"/>
      <c r="C66" s="46"/>
      <c r="D66" s="90"/>
      <c r="E66" s="86"/>
      <c r="F66" s="87"/>
      <c r="G66" s="86"/>
      <c r="H66" s="86"/>
      <c r="I66" s="87"/>
      <c r="J66" s="85"/>
      <c r="K66" s="86"/>
      <c r="L66" s="87"/>
      <c r="M66" s="107"/>
      <c r="N66" s="107"/>
      <c r="O66" s="108"/>
      <c r="P66" s="108"/>
      <c r="Q66" s="108"/>
      <c r="R66" s="108"/>
      <c r="S66" s="108"/>
      <c r="T66" s="108"/>
      <c r="U66" s="128"/>
      <c r="V66" s="125"/>
      <c r="AS66" s="125"/>
      <c r="AT66" s="125"/>
    </row>
    <row r="67" spans="1:21" ht="81" customHeight="1">
      <c r="A67" s="44"/>
      <c r="B67" s="45"/>
      <c r="C67" s="46"/>
      <c r="D67" s="90"/>
      <c r="E67" s="86"/>
      <c r="F67" s="87"/>
      <c r="G67" s="86"/>
      <c r="H67" s="86"/>
      <c r="I67" s="87"/>
      <c r="J67" s="85"/>
      <c r="K67" s="86"/>
      <c r="L67" s="87"/>
      <c r="M67" s="107"/>
      <c r="N67" s="107"/>
      <c r="O67" s="108"/>
      <c r="P67" s="108"/>
      <c r="Q67" s="108"/>
      <c r="R67" s="108"/>
      <c r="S67" s="108"/>
      <c r="T67" s="108"/>
      <c r="U67" s="128"/>
    </row>
    <row r="68" spans="1:21" ht="27" customHeight="1">
      <c r="A68" s="44"/>
      <c r="B68" s="45"/>
      <c r="C68" s="46"/>
      <c r="D68" s="90"/>
      <c r="E68" s="86"/>
      <c r="F68" s="87"/>
      <c r="G68" s="86"/>
      <c r="H68" s="86"/>
      <c r="I68" s="87"/>
      <c r="J68" s="85"/>
      <c r="K68" s="86"/>
      <c r="L68" s="87"/>
      <c r="M68" s="107"/>
      <c r="N68" s="107"/>
      <c r="O68" s="108"/>
      <c r="P68" s="108"/>
      <c r="Q68" s="108"/>
      <c r="R68" s="108"/>
      <c r="S68" s="108"/>
      <c r="T68" s="108"/>
      <c r="U68" s="128"/>
    </row>
    <row r="69" spans="1:24" ht="30.75" customHeight="1">
      <c r="A69" s="44"/>
      <c r="B69" s="45"/>
      <c r="C69" s="46"/>
      <c r="D69" s="90"/>
      <c r="E69" s="86"/>
      <c r="F69" s="87"/>
      <c r="G69" s="86"/>
      <c r="H69" s="86"/>
      <c r="I69" s="87"/>
      <c r="J69" s="85"/>
      <c r="K69" s="86"/>
      <c r="L69" s="87"/>
      <c r="M69" s="107" t="s">
        <v>148</v>
      </c>
      <c r="N69" s="107" t="s">
        <v>135</v>
      </c>
      <c r="O69" s="108">
        <v>162886.3</v>
      </c>
      <c r="P69" s="108">
        <v>162577.4</v>
      </c>
      <c r="Q69" s="108">
        <v>186426.4</v>
      </c>
      <c r="R69" s="108">
        <v>173204.4</v>
      </c>
      <c r="S69" s="108">
        <v>157383.9</v>
      </c>
      <c r="T69" s="108">
        <v>157126</v>
      </c>
      <c r="U69" s="128"/>
      <c r="V69" s="125"/>
      <c r="W69" s="125"/>
      <c r="X69" s="125"/>
    </row>
    <row r="70" spans="1:21" ht="21.75" customHeight="1">
      <c r="A70" s="44"/>
      <c r="B70" s="45"/>
      <c r="C70" s="46"/>
      <c r="D70" s="90"/>
      <c r="E70" s="86"/>
      <c r="F70" s="87"/>
      <c r="G70" s="86"/>
      <c r="H70" s="86"/>
      <c r="I70" s="87"/>
      <c r="J70" s="85"/>
      <c r="K70" s="86"/>
      <c r="L70" s="87"/>
      <c r="M70" s="107"/>
      <c r="N70" s="107"/>
      <c r="O70" s="108"/>
      <c r="P70" s="108"/>
      <c r="Q70" s="108"/>
      <c r="R70" s="108"/>
      <c r="S70" s="108"/>
      <c r="T70" s="108"/>
      <c r="U70" s="128"/>
    </row>
    <row r="71" spans="1:21" ht="15" customHeight="1">
      <c r="A71" s="44"/>
      <c r="B71" s="45"/>
      <c r="C71" s="46"/>
      <c r="D71" s="90"/>
      <c r="E71" s="86"/>
      <c r="F71" s="87"/>
      <c r="G71" s="86"/>
      <c r="H71" s="86"/>
      <c r="I71" s="87"/>
      <c r="J71" s="85"/>
      <c r="K71" s="86"/>
      <c r="L71" s="87"/>
      <c r="M71" s="107"/>
      <c r="N71" s="107"/>
      <c r="O71" s="108"/>
      <c r="P71" s="108"/>
      <c r="Q71" s="108"/>
      <c r="R71" s="108"/>
      <c r="S71" s="108"/>
      <c r="T71" s="108"/>
      <c r="U71" s="128"/>
    </row>
    <row r="72" spans="1:21" ht="12.75" customHeight="1">
      <c r="A72" s="44"/>
      <c r="B72" s="45"/>
      <c r="C72" s="46"/>
      <c r="D72" s="90"/>
      <c r="E72" s="86"/>
      <c r="F72" s="87"/>
      <c r="G72" s="86"/>
      <c r="H72" s="86"/>
      <c r="I72" s="87"/>
      <c r="J72" s="85"/>
      <c r="K72" s="86"/>
      <c r="L72" s="87"/>
      <c r="M72" s="107"/>
      <c r="N72" s="107"/>
      <c r="O72" s="108"/>
      <c r="P72" s="108"/>
      <c r="Q72" s="108"/>
      <c r="R72" s="108"/>
      <c r="S72" s="108"/>
      <c r="T72" s="108"/>
      <c r="U72" s="128"/>
    </row>
    <row r="73" spans="1:21" ht="14.25" customHeight="1">
      <c r="A73" s="44"/>
      <c r="B73" s="45"/>
      <c r="C73" s="46"/>
      <c r="D73" s="90"/>
      <c r="E73" s="86"/>
      <c r="F73" s="87"/>
      <c r="G73" s="86"/>
      <c r="H73" s="86"/>
      <c r="I73" s="87"/>
      <c r="J73" s="85"/>
      <c r="K73" s="86"/>
      <c r="L73" s="87"/>
      <c r="M73" s="107"/>
      <c r="N73" s="107"/>
      <c r="O73" s="108"/>
      <c r="P73" s="108"/>
      <c r="Q73" s="108"/>
      <c r="R73" s="108"/>
      <c r="S73" s="108"/>
      <c r="T73" s="108"/>
      <c r="U73" s="128"/>
    </row>
    <row r="74" spans="1:21" ht="40.5" customHeight="1">
      <c r="A74" s="44"/>
      <c r="B74" s="45"/>
      <c r="C74" s="46"/>
      <c r="D74" s="90"/>
      <c r="E74" s="86"/>
      <c r="F74" s="87"/>
      <c r="G74" s="110"/>
      <c r="H74" s="110"/>
      <c r="I74" s="93"/>
      <c r="J74" s="109"/>
      <c r="K74" s="110"/>
      <c r="L74" s="93"/>
      <c r="M74" s="107"/>
      <c r="N74" s="107"/>
      <c r="O74" s="108"/>
      <c r="P74" s="108"/>
      <c r="Q74" s="108"/>
      <c r="R74" s="108"/>
      <c r="S74" s="108"/>
      <c r="T74" s="108"/>
      <c r="U74" s="128"/>
    </row>
    <row r="75" spans="1:23" ht="181.5" customHeight="1">
      <c r="A75" s="36" t="s">
        <v>174</v>
      </c>
      <c r="B75" s="37" t="s">
        <v>175</v>
      </c>
      <c r="C75" s="135" t="s">
        <v>176</v>
      </c>
      <c r="D75" s="51" t="s">
        <v>177</v>
      </c>
      <c r="E75" s="52" t="s">
        <v>37</v>
      </c>
      <c r="F75" s="53" t="s">
        <v>178</v>
      </c>
      <c r="G75" s="39" t="s">
        <v>179</v>
      </c>
      <c r="H75" s="43" t="s">
        <v>37</v>
      </c>
      <c r="I75" s="43" t="s">
        <v>180</v>
      </c>
      <c r="J75" s="39" t="s">
        <v>170</v>
      </c>
      <c r="K75" s="43" t="s">
        <v>37</v>
      </c>
      <c r="L75" s="41" t="s">
        <v>171</v>
      </c>
      <c r="M75" s="73" t="s">
        <v>149</v>
      </c>
      <c r="N75" s="73" t="s">
        <v>42</v>
      </c>
      <c r="O75" s="102">
        <v>35837.9</v>
      </c>
      <c r="P75" s="102">
        <v>35837.5</v>
      </c>
      <c r="Q75" s="102">
        <v>30919.7</v>
      </c>
      <c r="R75" s="102">
        <v>28774.1</v>
      </c>
      <c r="S75" s="102">
        <v>26313.3</v>
      </c>
      <c r="T75" s="102">
        <v>25957.4</v>
      </c>
      <c r="U75" s="128"/>
      <c r="V75" s="125"/>
      <c r="W75" s="125"/>
    </row>
    <row r="76" spans="1:21" ht="168" customHeight="1">
      <c r="A76" s="44"/>
      <c r="B76" s="45"/>
      <c r="C76" s="136"/>
      <c r="D76" s="47"/>
      <c r="E76" s="48"/>
      <c r="F76" s="61"/>
      <c r="G76" s="89" t="s">
        <v>181</v>
      </c>
      <c r="H76" s="79" t="s">
        <v>37</v>
      </c>
      <c r="I76" s="79" t="s">
        <v>70</v>
      </c>
      <c r="J76" s="39" t="s">
        <v>182</v>
      </c>
      <c r="K76" s="43" t="s">
        <v>37</v>
      </c>
      <c r="L76" s="41" t="s">
        <v>166</v>
      </c>
      <c r="M76" s="74"/>
      <c r="N76" s="74"/>
      <c r="O76" s="104"/>
      <c r="P76" s="104"/>
      <c r="Q76" s="104"/>
      <c r="R76" s="104"/>
      <c r="S76" s="104"/>
      <c r="T76" s="104"/>
      <c r="U76" s="128"/>
    </row>
    <row r="77" spans="1:21" ht="267.75" customHeight="1">
      <c r="A77" s="44"/>
      <c r="B77" s="45"/>
      <c r="C77" s="136"/>
      <c r="D77" s="50" t="s">
        <v>183</v>
      </c>
      <c r="E77" s="48" t="s">
        <v>37</v>
      </c>
      <c r="F77" s="61" t="s">
        <v>53</v>
      </c>
      <c r="G77" s="91"/>
      <c r="H77" s="110"/>
      <c r="I77" s="110"/>
      <c r="J77" s="39" t="s">
        <v>184</v>
      </c>
      <c r="K77" s="43" t="s">
        <v>37</v>
      </c>
      <c r="L77" s="41" t="s">
        <v>185</v>
      </c>
      <c r="M77" s="74"/>
      <c r="N77" s="74"/>
      <c r="O77" s="104"/>
      <c r="P77" s="104"/>
      <c r="Q77" s="104"/>
      <c r="R77" s="104"/>
      <c r="S77" s="104"/>
      <c r="T77" s="104"/>
      <c r="U77" s="128"/>
    </row>
    <row r="78" spans="1:21" ht="35.25" customHeight="1">
      <c r="A78" s="36" t="s">
        <v>186</v>
      </c>
      <c r="B78" s="37" t="s">
        <v>187</v>
      </c>
      <c r="C78" s="38">
        <v>2021</v>
      </c>
      <c r="D78" s="78" t="s">
        <v>183</v>
      </c>
      <c r="E78" s="79" t="s">
        <v>37</v>
      </c>
      <c r="F78" s="80" t="s">
        <v>53</v>
      </c>
      <c r="G78" s="89" t="s">
        <v>188</v>
      </c>
      <c r="H78" s="79" t="s">
        <v>37</v>
      </c>
      <c r="I78" s="52" t="s">
        <v>70</v>
      </c>
      <c r="J78" s="39" t="s">
        <v>182</v>
      </c>
      <c r="K78" s="52" t="s">
        <v>37</v>
      </c>
      <c r="L78" s="41" t="s">
        <v>166</v>
      </c>
      <c r="M78" s="142" t="s">
        <v>189</v>
      </c>
      <c r="N78" s="142" t="s">
        <v>190</v>
      </c>
      <c r="O78" s="102">
        <v>74878.1</v>
      </c>
      <c r="P78" s="102">
        <v>74878.1</v>
      </c>
      <c r="Q78" s="102">
        <v>63366.4</v>
      </c>
      <c r="R78" s="102">
        <v>70817.6</v>
      </c>
      <c r="S78" s="102">
        <v>49540.2</v>
      </c>
      <c r="T78" s="102">
        <v>49019.9</v>
      </c>
      <c r="U78" s="128"/>
    </row>
    <row r="79" spans="1:21" ht="126" customHeight="1">
      <c r="A79" s="44"/>
      <c r="B79" s="45"/>
      <c r="C79" s="46"/>
      <c r="D79" s="85"/>
      <c r="E79" s="86"/>
      <c r="F79" s="87"/>
      <c r="G79" s="90"/>
      <c r="H79" s="86"/>
      <c r="I79" s="57"/>
      <c r="J79" s="49"/>
      <c r="K79" s="48"/>
      <c r="L79" s="53"/>
      <c r="M79" s="143"/>
      <c r="N79" s="143"/>
      <c r="O79" s="104"/>
      <c r="P79" s="104"/>
      <c r="Q79" s="104"/>
      <c r="R79" s="104"/>
      <c r="S79" s="104"/>
      <c r="T79" s="104"/>
      <c r="U79" s="128"/>
    </row>
    <row r="80" spans="1:21" ht="270" customHeight="1">
      <c r="A80" s="44"/>
      <c r="B80" s="45"/>
      <c r="C80" s="46"/>
      <c r="D80" s="85"/>
      <c r="E80" s="86"/>
      <c r="F80" s="87"/>
      <c r="G80" s="90"/>
      <c r="H80" s="86"/>
      <c r="I80" s="48"/>
      <c r="J80" s="39" t="s">
        <v>170</v>
      </c>
      <c r="K80" s="43" t="s">
        <v>37</v>
      </c>
      <c r="L80" s="41" t="s">
        <v>171</v>
      </c>
      <c r="M80" s="143"/>
      <c r="N80" s="143"/>
      <c r="O80" s="104"/>
      <c r="P80" s="104"/>
      <c r="Q80" s="104"/>
      <c r="R80" s="104"/>
      <c r="S80" s="104"/>
      <c r="T80" s="104"/>
      <c r="U80" s="128"/>
    </row>
    <row r="81" spans="1:21" ht="162.75" customHeight="1">
      <c r="A81" s="62" t="s">
        <v>191</v>
      </c>
      <c r="B81" s="63" t="s">
        <v>192</v>
      </c>
      <c r="C81" s="68">
        <v>2022</v>
      </c>
      <c r="D81" s="51" t="s">
        <v>193</v>
      </c>
      <c r="E81" s="52" t="s">
        <v>37</v>
      </c>
      <c r="F81" s="53" t="s">
        <v>194</v>
      </c>
      <c r="G81" s="89" t="s">
        <v>195</v>
      </c>
      <c r="H81" s="79" t="s">
        <v>37</v>
      </c>
      <c r="I81" s="79" t="s">
        <v>59</v>
      </c>
      <c r="J81" s="39" t="s">
        <v>182</v>
      </c>
      <c r="K81" s="43" t="s">
        <v>37</v>
      </c>
      <c r="L81" s="41" t="s">
        <v>166</v>
      </c>
      <c r="M81" s="73" t="s">
        <v>149</v>
      </c>
      <c r="N81" s="73" t="s">
        <v>42</v>
      </c>
      <c r="O81" s="102">
        <v>9232.3</v>
      </c>
      <c r="P81" s="102">
        <v>9225.9</v>
      </c>
      <c r="Q81" s="102">
        <v>10807.9</v>
      </c>
      <c r="R81" s="102">
        <v>15745</v>
      </c>
      <c r="S81" s="102">
        <v>14482.1</v>
      </c>
      <c r="T81" s="102">
        <v>8857.1</v>
      </c>
      <c r="U81" s="128"/>
    </row>
    <row r="82" spans="1:21" ht="268.5" customHeight="1">
      <c r="A82" s="62"/>
      <c r="B82" s="63"/>
      <c r="C82" s="68"/>
      <c r="D82" s="56"/>
      <c r="E82" s="57"/>
      <c r="F82" s="55"/>
      <c r="G82" s="90"/>
      <c r="H82" s="86"/>
      <c r="I82" s="86"/>
      <c r="J82" s="39" t="s">
        <v>170</v>
      </c>
      <c r="K82" s="43" t="s">
        <v>37</v>
      </c>
      <c r="L82" s="41" t="s">
        <v>171</v>
      </c>
      <c r="M82" s="74"/>
      <c r="N82" s="74"/>
      <c r="O82" s="104"/>
      <c r="P82" s="104"/>
      <c r="Q82" s="104"/>
      <c r="R82" s="104"/>
      <c r="S82" s="104"/>
      <c r="T82" s="104"/>
      <c r="U82" s="128"/>
    </row>
    <row r="83" spans="1:21" ht="265.5" customHeight="1">
      <c r="A83" s="62"/>
      <c r="B83" s="63"/>
      <c r="C83" s="68"/>
      <c r="D83" s="47"/>
      <c r="E83" s="48"/>
      <c r="F83" s="61"/>
      <c r="G83" s="91"/>
      <c r="H83" s="110"/>
      <c r="I83" s="110"/>
      <c r="J83" s="39" t="s">
        <v>196</v>
      </c>
      <c r="K83" s="43" t="s">
        <v>37</v>
      </c>
      <c r="L83" s="41" t="s">
        <v>185</v>
      </c>
      <c r="M83" s="74"/>
      <c r="N83" s="74"/>
      <c r="O83" s="104"/>
      <c r="P83" s="104"/>
      <c r="Q83" s="104"/>
      <c r="R83" s="104"/>
      <c r="S83" s="104"/>
      <c r="T83" s="104"/>
      <c r="U83" s="128"/>
    </row>
    <row r="84" spans="1:21" ht="174" customHeight="1">
      <c r="A84" s="137" t="s">
        <v>197</v>
      </c>
      <c r="B84" s="63" t="s">
        <v>198</v>
      </c>
      <c r="C84" s="138">
        <v>2024</v>
      </c>
      <c r="D84" s="56" t="s">
        <v>199</v>
      </c>
      <c r="E84" s="48" t="s">
        <v>138</v>
      </c>
      <c r="F84" s="61" t="s">
        <v>200</v>
      </c>
      <c r="G84" s="89" t="s">
        <v>201</v>
      </c>
      <c r="H84" s="86" t="s">
        <v>138</v>
      </c>
      <c r="I84" s="79" t="s">
        <v>59</v>
      </c>
      <c r="J84" s="39" t="s">
        <v>202</v>
      </c>
      <c r="K84" s="43" t="s">
        <v>37</v>
      </c>
      <c r="L84" s="53" t="s">
        <v>203</v>
      </c>
      <c r="M84" s="107" t="s">
        <v>43</v>
      </c>
      <c r="N84" s="107" t="s">
        <v>42</v>
      </c>
      <c r="O84" s="102">
        <v>82529.8</v>
      </c>
      <c r="P84" s="102">
        <v>82346.1</v>
      </c>
      <c r="Q84" s="102">
        <v>84911.6</v>
      </c>
      <c r="R84" s="102">
        <v>88115.8</v>
      </c>
      <c r="S84" s="102">
        <v>71101.2</v>
      </c>
      <c r="T84" s="102">
        <v>71101.2</v>
      </c>
      <c r="U84" s="128"/>
    </row>
    <row r="85" spans="1:21" ht="182.25" customHeight="1">
      <c r="A85" s="137"/>
      <c r="B85" s="63"/>
      <c r="C85" s="138"/>
      <c r="D85" s="78" t="s">
        <v>204</v>
      </c>
      <c r="E85" s="79" t="s">
        <v>37</v>
      </c>
      <c r="F85" s="80" t="s">
        <v>63</v>
      </c>
      <c r="G85" s="90"/>
      <c r="H85" s="86"/>
      <c r="I85" s="86"/>
      <c r="J85" s="144" t="s">
        <v>170</v>
      </c>
      <c r="K85" s="145" t="s">
        <v>37</v>
      </c>
      <c r="L85" s="146" t="s">
        <v>171</v>
      </c>
      <c r="M85" s="107"/>
      <c r="N85" s="107"/>
      <c r="O85" s="104"/>
      <c r="P85" s="104"/>
      <c r="Q85" s="104"/>
      <c r="R85" s="104"/>
      <c r="S85" s="104"/>
      <c r="T85" s="104"/>
      <c r="U85" s="128"/>
    </row>
    <row r="86" spans="1:21" ht="84.75" customHeight="1">
      <c r="A86" s="137"/>
      <c r="B86" s="63"/>
      <c r="C86" s="138"/>
      <c r="D86" s="85"/>
      <c r="E86" s="86"/>
      <c r="F86" s="87"/>
      <c r="G86" s="90"/>
      <c r="H86" s="86"/>
      <c r="I86" s="86"/>
      <c r="J86" s="144"/>
      <c r="K86" s="145"/>
      <c r="L86" s="146"/>
      <c r="M86" s="107"/>
      <c r="N86" s="107"/>
      <c r="O86" s="104"/>
      <c r="P86" s="104"/>
      <c r="Q86" s="104"/>
      <c r="R86" s="104"/>
      <c r="S86" s="104"/>
      <c r="T86" s="104"/>
      <c r="U86" s="128"/>
    </row>
    <row r="87" spans="1:21" ht="93" customHeight="1">
      <c r="A87" s="137"/>
      <c r="B87" s="63"/>
      <c r="C87" s="138"/>
      <c r="D87" s="85"/>
      <c r="E87" s="86"/>
      <c r="F87" s="87"/>
      <c r="G87" s="90"/>
      <c r="H87" s="86"/>
      <c r="I87" s="86"/>
      <c r="J87" s="51" t="s">
        <v>205</v>
      </c>
      <c r="K87" s="52" t="s">
        <v>37</v>
      </c>
      <c r="L87" s="53" t="s">
        <v>166</v>
      </c>
      <c r="M87" s="107" t="s">
        <v>43</v>
      </c>
      <c r="N87" s="107" t="s">
        <v>94</v>
      </c>
      <c r="O87" s="108">
        <v>30759.6</v>
      </c>
      <c r="P87" s="108">
        <v>30708.9</v>
      </c>
      <c r="Q87" s="108">
        <v>4585.3</v>
      </c>
      <c r="R87" s="108">
        <v>600</v>
      </c>
      <c r="S87" s="108">
        <v>0</v>
      </c>
      <c r="T87" s="108">
        <v>0</v>
      </c>
      <c r="U87" s="128"/>
    </row>
    <row r="88" spans="1:21" ht="111" customHeight="1">
      <c r="A88" s="137"/>
      <c r="B88" s="63"/>
      <c r="C88" s="138"/>
      <c r="D88" s="109"/>
      <c r="E88" s="110"/>
      <c r="F88" s="93"/>
      <c r="G88" s="90"/>
      <c r="H88" s="86"/>
      <c r="I88" s="86"/>
      <c r="J88" s="47"/>
      <c r="K88" s="48"/>
      <c r="L88" s="61"/>
      <c r="M88" s="107"/>
      <c r="N88" s="107"/>
      <c r="O88" s="108"/>
      <c r="P88" s="108"/>
      <c r="Q88" s="108"/>
      <c r="R88" s="108"/>
      <c r="S88" s="108"/>
      <c r="T88" s="108"/>
      <c r="U88" s="128"/>
    </row>
    <row r="89" spans="1:21" ht="184.5" customHeight="1">
      <c r="A89" s="137"/>
      <c r="B89" s="63"/>
      <c r="C89" s="138"/>
      <c r="D89" s="51" t="s">
        <v>206</v>
      </c>
      <c r="E89" s="52" t="s">
        <v>37</v>
      </c>
      <c r="F89" s="73" t="s">
        <v>53</v>
      </c>
      <c r="G89" s="90"/>
      <c r="H89" s="86"/>
      <c r="I89" s="86"/>
      <c r="J89" s="47" t="s">
        <v>207</v>
      </c>
      <c r="K89" s="43" t="s">
        <v>37</v>
      </c>
      <c r="L89" s="106" t="s">
        <v>100</v>
      </c>
      <c r="M89" s="107"/>
      <c r="N89" s="107"/>
      <c r="O89" s="108"/>
      <c r="P89" s="108"/>
      <c r="Q89" s="108"/>
      <c r="R89" s="108"/>
      <c r="S89" s="108"/>
      <c r="T89" s="108"/>
      <c r="U89" s="128"/>
    </row>
    <row r="90" spans="1:21" ht="183.75" customHeight="1">
      <c r="A90" s="137"/>
      <c r="B90" s="63"/>
      <c r="C90" s="138"/>
      <c r="D90" s="47"/>
      <c r="E90" s="48"/>
      <c r="F90" s="106"/>
      <c r="G90" s="91"/>
      <c r="H90" s="110"/>
      <c r="I90" s="110"/>
      <c r="J90" s="42" t="s">
        <v>207</v>
      </c>
      <c r="K90" s="43" t="s">
        <v>37</v>
      </c>
      <c r="L90" s="53" t="s">
        <v>208</v>
      </c>
      <c r="M90" s="107"/>
      <c r="N90" s="107"/>
      <c r="O90" s="108"/>
      <c r="P90" s="108"/>
      <c r="Q90" s="108"/>
      <c r="R90" s="108"/>
      <c r="S90" s="108"/>
      <c r="T90" s="108"/>
      <c r="U90" s="128"/>
    </row>
    <row r="91" spans="1:21" ht="244.5" customHeight="1">
      <c r="A91" s="137"/>
      <c r="B91" s="63"/>
      <c r="C91" s="138"/>
      <c r="D91" s="42" t="s">
        <v>204</v>
      </c>
      <c r="E91" s="43" t="s">
        <v>37</v>
      </c>
      <c r="F91" s="41" t="s">
        <v>63</v>
      </c>
      <c r="G91" s="39" t="s">
        <v>201</v>
      </c>
      <c r="H91" s="43" t="s">
        <v>37</v>
      </c>
      <c r="I91" s="43" t="s">
        <v>59</v>
      </c>
      <c r="J91" s="39" t="s">
        <v>209</v>
      </c>
      <c r="K91" s="43" t="s">
        <v>37</v>
      </c>
      <c r="L91" s="41" t="s">
        <v>166</v>
      </c>
      <c r="M91" s="107" t="s">
        <v>43</v>
      </c>
      <c r="N91" s="107" t="s">
        <v>135</v>
      </c>
      <c r="O91" s="108">
        <v>526.3</v>
      </c>
      <c r="P91" s="108">
        <v>526</v>
      </c>
      <c r="Q91" s="108">
        <v>1052.6</v>
      </c>
      <c r="R91" s="108">
        <v>0</v>
      </c>
      <c r="S91" s="108">
        <v>1052.6</v>
      </c>
      <c r="T91" s="108">
        <v>1052.6</v>
      </c>
      <c r="U91" s="128"/>
    </row>
    <row r="92" spans="1:21" ht="121.5" customHeight="1">
      <c r="A92" s="36" t="s">
        <v>210</v>
      </c>
      <c r="B92" s="37" t="s">
        <v>211</v>
      </c>
      <c r="C92" s="38">
        <v>2026</v>
      </c>
      <c r="D92" s="42" t="s">
        <v>212</v>
      </c>
      <c r="E92" s="43" t="s">
        <v>37</v>
      </c>
      <c r="F92" s="41" t="s">
        <v>213</v>
      </c>
      <c r="G92" s="39" t="s">
        <v>214</v>
      </c>
      <c r="H92" s="43" t="s">
        <v>37</v>
      </c>
      <c r="I92" s="43" t="s">
        <v>215</v>
      </c>
      <c r="J92" s="147" t="s">
        <v>216</v>
      </c>
      <c r="K92" s="43" t="s">
        <v>37</v>
      </c>
      <c r="L92" s="107" t="s">
        <v>217</v>
      </c>
      <c r="M92" s="73" t="s">
        <v>42</v>
      </c>
      <c r="N92" s="107" t="s">
        <v>68</v>
      </c>
      <c r="O92" s="108">
        <v>3141.3</v>
      </c>
      <c r="P92" s="108">
        <v>3078.5</v>
      </c>
      <c r="Q92" s="108">
        <v>3589.3</v>
      </c>
      <c r="R92" s="108">
        <v>3987.3</v>
      </c>
      <c r="S92" s="108">
        <v>3909.9</v>
      </c>
      <c r="T92" s="108">
        <v>3909.9</v>
      </c>
      <c r="U92" s="128"/>
    </row>
    <row r="93" spans="1:21" ht="181.5" customHeight="1">
      <c r="A93" s="75" t="s">
        <v>218</v>
      </c>
      <c r="B93" s="76" t="s">
        <v>219</v>
      </c>
      <c r="C93" s="77">
        <v>2029</v>
      </c>
      <c r="D93" s="42" t="s">
        <v>123</v>
      </c>
      <c r="E93" s="43" t="s">
        <v>220</v>
      </c>
      <c r="F93" s="41" t="s">
        <v>53</v>
      </c>
      <c r="G93" s="39" t="s">
        <v>221</v>
      </c>
      <c r="H93" s="43" t="s">
        <v>37</v>
      </c>
      <c r="I93" s="43" t="s">
        <v>70</v>
      </c>
      <c r="J93" s="147" t="s">
        <v>222</v>
      </c>
      <c r="K93" s="43" t="s">
        <v>37</v>
      </c>
      <c r="L93" s="107" t="s">
        <v>223</v>
      </c>
      <c r="M93" s="73" t="s">
        <v>93</v>
      </c>
      <c r="N93" s="107" t="s">
        <v>94</v>
      </c>
      <c r="O93" s="108">
        <v>236</v>
      </c>
      <c r="P93" s="108">
        <v>227.3</v>
      </c>
      <c r="Q93" s="108">
        <v>206.8</v>
      </c>
      <c r="R93" s="108">
        <v>29.6</v>
      </c>
      <c r="S93" s="108">
        <v>177.1</v>
      </c>
      <c r="T93" s="108">
        <v>1083.4</v>
      </c>
      <c r="U93" s="128"/>
    </row>
    <row r="94" spans="1:22" ht="174" customHeight="1">
      <c r="A94" s="82"/>
      <c r="B94" s="83"/>
      <c r="C94" s="84"/>
      <c r="D94" s="78" t="s">
        <v>123</v>
      </c>
      <c r="E94" s="79" t="s">
        <v>224</v>
      </c>
      <c r="F94" s="80" t="s">
        <v>53</v>
      </c>
      <c r="G94" s="89" t="s">
        <v>124</v>
      </c>
      <c r="H94" s="79" t="s">
        <v>37</v>
      </c>
      <c r="I94" s="79" t="s">
        <v>70</v>
      </c>
      <c r="J94" s="39" t="s">
        <v>225</v>
      </c>
      <c r="K94" s="43" t="s">
        <v>37</v>
      </c>
      <c r="L94" s="41" t="s">
        <v>226</v>
      </c>
      <c r="M94" s="107" t="s">
        <v>93</v>
      </c>
      <c r="N94" s="107" t="s">
        <v>135</v>
      </c>
      <c r="O94" s="108">
        <v>205947.6</v>
      </c>
      <c r="P94" s="108">
        <v>203709.9</v>
      </c>
      <c r="Q94" s="108">
        <v>119289.2</v>
      </c>
      <c r="R94" s="108">
        <v>89409.6</v>
      </c>
      <c r="S94" s="108">
        <v>99901.9</v>
      </c>
      <c r="T94" s="108">
        <v>100129.6</v>
      </c>
      <c r="U94" s="128"/>
      <c r="V94" s="125"/>
    </row>
    <row r="95" spans="1:21" ht="223.5" customHeight="1">
      <c r="A95" s="82"/>
      <c r="B95" s="83"/>
      <c r="C95" s="84"/>
      <c r="D95" s="85"/>
      <c r="E95" s="86"/>
      <c r="F95" s="87"/>
      <c r="G95" s="90"/>
      <c r="H95" s="86"/>
      <c r="I95" s="86"/>
      <c r="J95" s="39" t="s">
        <v>106</v>
      </c>
      <c r="K95" s="43" t="s">
        <v>37</v>
      </c>
      <c r="L95" s="41" t="s">
        <v>227</v>
      </c>
      <c r="M95" s="107"/>
      <c r="N95" s="107"/>
      <c r="O95" s="108"/>
      <c r="P95" s="108"/>
      <c r="Q95" s="108"/>
      <c r="R95" s="108"/>
      <c r="S95" s="108"/>
      <c r="T95" s="108"/>
      <c r="U95" s="128"/>
    </row>
    <row r="96" spans="1:21" ht="216" customHeight="1">
      <c r="A96" s="82"/>
      <c r="B96" s="83"/>
      <c r="C96" s="84"/>
      <c r="D96" s="85"/>
      <c r="E96" s="86"/>
      <c r="F96" s="87"/>
      <c r="G96" s="90"/>
      <c r="H96" s="86"/>
      <c r="I96" s="86"/>
      <c r="J96" s="39" t="s">
        <v>107</v>
      </c>
      <c r="K96" s="43" t="s">
        <v>37</v>
      </c>
      <c r="L96" s="41" t="s">
        <v>228</v>
      </c>
      <c r="M96" s="107"/>
      <c r="N96" s="107"/>
      <c r="O96" s="108"/>
      <c r="P96" s="108"/>
      <c r="Q96" s="108"/>
      <c r="R96" s="108"/>
      <c r="S96" s="108"/>
      <c r="T96" s="108"/>
      <c r="U96" s="128"/>
    </row>
    <row r="97" spans="1:21" ht="74.25" customHeight="1">
      <c r="A97" s="82"/>
      <c r="B97" s="83"/>
      <c r="C97" s="84"/>
      <c r="D97" s="85"/>
      <c r="E97" s="86"/>
      <c r="F97" s="87"/>
      <c r="G97" s="90"/>
      <c r="H97" s="86"/>
      <c r="I97" s="86"/>
      <c r="J97" s="144" t="s">
        <v>229</v>
      </c>
      <c r="K97" s="145" t="s">
        <v>37</v>
      </c>
      <c r="L97" s="146" t="s">
        <v>230</v>
      </c>
      <c r="M97" s="148"/>
      <c r="N97" s="107"/>
      <c r="O97" s="108"/>
      <c r="P97" s="108"/>
      <c r="Q97" s="108"/>
      <c r="R97" s="108"/>
      <c r="S97" s="108"/>
      <c r="T97" s="108"/>
      <c r="U97" s="128"/>
    </row>
    <row r="98" spans="1:22" ht="78.75" customHeight="1">
      <c r="A98" s="82"/>
      <c r="B98" s="83"/>
      <c r="C98" s="84"/>
      <c r="D98" s="109"/>
      <c r="E98" s="110"/>
      <c r="F98" s="93"/>
      <c r="G98" s="91"/>
      <c r="H98" s="110"/>
      <c r="I98" s="110"/>
      <c r="J98" s="144"/>
      <c r="K98" s="145"/>
      <c r="L98" s="146"/>
      <c r="M98" s="148"/>
      <c r="N98" s="107"/>
      <c r="O98" s="108"/>
      <c r="P98" s="108"/>
      <c r="Q98" s="108"/>
      <c r="R98" s="108"/>
      <c r="S98" s="108"/>
      <c r="T98" s="108"/>
      <c r="U98" s="128"/>
      <c r="V98" s="125"/>
    </row>
    <row r="99" spans="1:21" ht="183" customHeight="1">
      <c r="A99" s="82"/>
      <c r="B99" s="83"/>
      <c r="C99" s="84"/>
      <c r="D99" s="47" t="s">
        <v>231</v>
      </c>
      <c r="E99" s="48" t="s">
        <v>37</v>
      </c>
      <c r="F99" s="106" t="s">
        <v>232</v>
      </c>
      <c r="G99" s="43" t="s">
        <v>28</v>
      </c>
      <c r="H99" s="43" t="s">
        <v>28</v>
      </c>
      <c r="I99" s="43" t="s">
        <v>28</v>
      </c>
      <c r="J99" s="39" t="s">
        <v>233</v>
      </c>
      <c r="K99" s="43" t="s">
        <v>37</v>
      </c>
      <c r="L99" s="41" t="s">
        <v>234</v>
      </c>
      <c r="M99" s="107"/>
      <c r="N99" s="107"/>
      <c r="O99" s="108"/>
      <c r="P99" s="108"/>
      <c r="Q99" s="108"/>
      <c r="R99" s="108"/>
      <c r="S99" s="108"/>
      <c r="T99" s="108"/>
      <c r="U99" s="128"/>
    </row>
    <row r="100" spans="1:21" ht="280.5" customHeight="1">
      <c r="A100" s="82"/>
      <c r="B100" s="83"/>
      <c r="C100" s="84"/>
      <c r="D100" s="39" t="s">
        <v>235</v>
      </c>
      <c r="E100" s="43" t="s">
        <v>37</v>
      </c>
      <c r="F100" s="41" t="s">
        <v>236</v>
      </c>
      <c r="G100" s="39" t="s">
        <v>237</v>
      </c>
      <c r="H100" s="43" t="s">
        <v>37</v>
      </c>
      <c r="I100" s="43" t="s">
        <v>70</v>
      </c>
      <c r="J100" s="39" t="s">
        <v>238</v>
      </c>
      <c r="K100" s="43" t="s">
        <v>37</v>
      </c>
      <c r="L100" s="41" t="s">
        <v>130</v>
      </c>
      <c r="M100" s="107"/>
      <c r="N100" s="107"/>
      <c r="O100" s="108"/>
      <c r="P100" s="108"/>
      <c r="Q100" s="108"/>
      <c r="R100" s="108"/>
      <c r="S100" s="108"/>
      <c r="T100" s="108"/>
      <c r="U100" s="128"/>
    </row>
    <row r="101" spans="1:21" ht="0.75" customHeight="1" hidden="1">
      <c r="A101" s="82"/>
      <c r="B101" s="83"/>
      <c r="C101" s="84"/>
      <c r="D101" s="42"/>
      <c r="E101" s="43"/>
      <c r="F101" s="41"/>
      <c r="G101" s="43"/>
      <c r="H101" s="43"/>
      <c r="I101" s="43"/>
      <c r="J101" s="39"/>
      <c r="K101" s="43"/>
      <c r="L101" s="146" t="s">
        <v>133</v>
      </c>
      <c r="M101" s="114" t="s">
        <v>93</v>
      </c>
      <c r="N101" s="114" t="s">
        <v>93</v>
      </c>
      <c r="O101" s="149">
        <v>0</v>
      </c>
      <c r="P101" s="149">
        <v>0</v>
      </c>
      <c r="Q101" s="149">
        <v>0</v>
      </c>
      <c r="R101" s="149">
        <v>31130.1</v>
      </c>
      <c r="S101" s="149">
        <v>0</v>
      </c>
      <c r="T101" s="149">
        <v>0</v>
      </c>
      <c r="U101" s="128"/>
    </row>
    <row r="102" spans="1:21" ht="267" customHeight="1">
      <c r="A102" s="82"/>
      <c r="B102" s="83"/>
      <c r="C102" s="84"/>
      <c r="D102" s="78" t="s">
        <v>231</v>
      </c>
      <c r="E102" s="79" t="s">
        <v>239</v>
      </c>
      <c r="F102" s="80" t="s">
        <v>232</v>
      </c>
      <c r="G102" s="39" t="s">
        <v>240</v>
      </c>
      <c r="H102" s="43" t="s">
        <v>37</v>
      </c>
      <c r="I102" s="43" t="s">
        <v>241</v>
      </c>
      <c r="J102" s="49" t="s">
        <v>107</v>
      </c>
      <c r="K102" s="43" t="s">
        <v>37</v>
      </c>
      <c r="L102" s="146"/>
      <c r="M102" s="115"/>
      <c r="N102" s="115"/>
      <c r="O102" s="150"/>
      <c r="P102" s="150"/>
      <c r="Q102" s="150"/>
      <c r="R102" s="150"/>
      <c r="S102" s="150"/>
      <c r="T102" s="150"/>
      <c r="U102" s="128"/>
    </row>
    <row r="103" spans="1:21" ht="133.5" customHeight="1">
      <c r="A103" s="82"/>
      <c r="B103" s="83"/>
      <c r="C103" s="84"/>
      <c r="D103" s="109"/>
      <c r="E103" s="110"/>
      <c r="F103" s="93"/>
      <c r="G103" s="39" t="s">
        <v>242</v>
      </c>
      <c r="H103" s="43" t="s">
        <v>37</v>
      </c>
      <c r="I103" s="43" t="s">
        <v>243</v>
      </c>
      <c r="J103" s="151" t="s">
        <v>244</v>
      </c>
      <c r="K103" s="43" t="s">
        <v>37</v>
      </c>
      <c r="L103" s="146" t="s">
        <v>245</v>
      </c>
      <c r="M103" s="115"/>
      <c r="N103" s="115"/>
      <c r="O103" s="150"/>
      <c r="P103" s="150"/>
      <c r="Q103" s="150"/>
      <c r="R103" s="150"/>
      <c r="S103" s="150"/>
      <c r="T103" s="150"/>
      <c r="U103" s="128"/>
    </row>
    <row r="104" spans="1:21" ht="210" customHeight="1">
      <c r="A104" s="62" t="s">
        <v>246</v>
      </c>
      <c r="B104" s="63" t="s">
        <v>247</v>
      </c>
      <c r="C104" s="68">
        <v>2030</v>
      </c>
      <c r="D104" s="42" t="s">
        <v>248</v>
      </c>
      <c r="E104" s="48" t="s">
        <v>249</v>
      </c>
      <c r="F104" s="61" t="s">
        <v>250</v>
      </c>
      <c r="G104" s="39" t="s">
        <v>251</v>
      </c>
      <c r="H104" s="43" t="s">
        <v>37</v>
      </c>
      <c r="I104" s="41" t="s">
        <v>252</v>
      </c>
      <c r="J104" s="147" t="s">
        <v>244</v>
      </c>
      <c r="K104" s="43" t="s">
        <v>37</v>
      </c>
      <c r="L104" s="107" t="s">
        <v>245</v>
      </c>
      <c r="M104" s="107" t="s">
        <v>101</v>
      </c>
      <c r="N104" s="107" t="s">
        <v>253</v>
      </c>
      <c r="O104" s="102">
        <v>4130.5</v>
      </c>
      <c r="P104" s="102">
        <v>4044.1</v>
      </c>
      <c r="Q104" s="156">
        <v>487.3</v>
      </c>
      <c r="R104" s="102">
        <v>4868.2</v>
      </c>
      <c r="S104" s="102">
        <v>482.6</v>
      </c>
      <c r="T104" s="102">
        <v>464.4</v>
      </c>
      <c r="U104" s="128"/>
    </row>
    <row r="105" spans="1:21" ht="279" customHeight="1">
      <c r="A105" s="62"/>
      <c r="B105" s="63"/>
      <c r="C105" s="68"/>
      <c r="D105" s="39" t="s">
        <v>235</v>
      </c>
      <c r="E105" s="43" t="s">
        <v>37</v>
      </c>
      <c r="F105" s="41" t="s">
        <v>236</v>
      </c>
      <c r="G105" s="39" t="s">
        <v>237</v>
      </c>
      <c r="H105" s="43" t="s">
        <v>37</v>
      </c>
      <c r="I105" s="43" t="s">
        <v>70</v>
      </c>
      <c r="J105" s="39" t="s">
        <v>238</v>
      </c>
      <c r="K105" s="43" t="s">
        <v>37</v>
      </c>
      <c r="L105" s="41" t="s">
        <v>130</v>
      </c>
      <c r="M105" s="107"/>
      <c r="N105" s="107"/>
      <c r="O105" s="152"/>
      <c r="P105" s="152"/>
      <c r="Q105" s="157"/>
      <c r="R105" s="152"/>
      <c r="S105" s="152"/>
      <c r="T105" s="152"/>
      <c r="U105" s="128"/>
    </row>
    <row r="106" spans="1:21" ht="219" customHeight="1">
      <c r="A106" s="62"/>
      <c r="B106" s="63"/>
      <c r="C106" s="68"/>
      <c r="D106" s="139" t="s">
        <v>123</v>
      </c>
      <c r="E106" s="79" t="s">
        <v>254</v>
      </c>
      <c r="F106" s="80" t="s">
        <v>53</v>
      </c>
      <c r="G106" s="89" t="s">
        <v>255</v>
      </c>
      <c r="H106" s="79" t="s">
        <v>37</v>
      </c>
      <c r="I106" s="79"/>
      <c r="J106" s="151" t="s">
        <v>256</v>
      </c>
      <c r="K106" s="153" t="s">
        <v>37</v>
      </c>
      <c r="L106" s="154" t="s">
        <v>241</v>
      </c>
      <c r="M106" s="107"/>
      <c r="N106" s="107"/>
      <c r="O106" s="152"/>
      <c r="P106" s="152"/>
      <c r="Q106" s="157"/>
      <c r="R106" s="152"/>
      <c r="S106" s="152"/>
      <c r="T106" s="152"/>
      <c r="U106" s="128"/>
    </row>
    <row r="107" spans="1:21" ht="111" customHeight="1">
      <c r="A107" s="62"/>
      <c r="B107" s="63"/>
      <c r="C107" s="68"/>
      <c r="D107" s="139"/>
      <c r="E107" s="86"/>
      <c r="F107" s="87"/>
      <c r="G107" s="89" t="s">
        <v>257</v>
      </c>
      <c r="H107" s="79" t="s">
        <v>37</v>
      </c>
      <c r="I107" s="79" t="s">
        <v>258</v>
      </c>
      <c r="J107" s="49" t="s">
        <v>83</v>
      </c>
      <c r="K107" s="52" t="s">
        <v>37</v>
      </c>
      <c r="L107" s="52" t="s">
        <v>84</v>
      </c>
      <c r="M107" s="107"/>
      <c r="N107" s="107"/>
      <c r="O107" s="104"/>
      <c r="P107" s="104"/>
      <c r="Q107" s="158"/>
      <c r="R107" s="104"/>
      <c r="S107" s="104"/>
      <c r="T107" s="104"/>
      <c r="U107" s="128"/>
    </row>
    <row r="108" spans="1:21" ht="54" customHeight="1">
      <c r="A108" s="62"/>
      <c r="B108" s="63"/>
      <c r="C108" s="68"/>
      <c r="D108" s="139"/>
      <c r="E108" s="86"/>
      <c r="F108" s="87"/>
      <c r="G108" s="90"/>
      <c r="H108" s="86"/>
      <c r="I108" s="86"/>
      <c r="J108" s="50"/>
      <c r="K108" s="48"/>
      <c r="L108" s="48"/>
      <c r="M108" s="107"/>
      <c r="N108" s="107"/>
      <c r="O108" s="104"/>
      <c r="P108" s="104"/>
      <c r="Q108" s="158"/>
      <c r="R108" s="104"/>
      <c r="S108" s="104"/>
      <c r="T108" s="104"/>
      <c r="U108" s="128"/>
    </row>
    <row r="109" spans="1:21" ht="54" customHeight="1">
      <c r="A109" s="62"/>
      <c r="B109" s="63"/>
      <c r="C109" s="68"/>
      <c r="D109" s="139"/>
      <c r="E109" s="86"/>
      <c r="F109" s="87"/>
      <c r="G109" s="90"/>
      <c r="H109" s="86"/>
      <c r="I109" s="86"/>
      <c r="J109" s="49" t="s">
        <v>259</v>
      </c>
      <c r="K109" s="52" t="s">
        <v>37</v>
      </c>
      <c r="L109" s="52" t="s">
        <v>84</v>
      </c>
      <c r="M109" s="107"/>
      <c r="N109" s="107"/>
      <c r="O109" s="104"/>
      <c r="P109" s="104"/>
      <c r="Q109" s="158"/>
      <c r="R109" s="104"/>
      <c r="S109" s="104"/>
      <c r="T109" s="104"/>
      <c r="U109" s="128"/>
    </row>
    <row r="110" spans="1:21" ht="59.25" customHeight="1">
      <c r="A110" s="62"/>
      <c r="B110" s="63"/>
      <c r="C110" s="68"/>
      <c r="D110" s="139"/>
      <c r="E110" s="86"/>
      <c r="F110" s="87"/>
      <c r="G110" s="90"/>
      <c r="H110" s="86"/>
      <c r="I110" s="86"/>
      <c r="J110" s="67"/>
      <c r="K110" s="57"/>
      <c r="L110" s="57"/>
      <c r="M110" s="107"/>
      <c r="N110" s="107"/>
      <c r="O110" s="104"/>
      <c r="P110" s="104"/>
      <c r="Q110" s="158"/>
      <c r="R110" s="104"/>
      <c r="S110" s="104"/>
      <c r="T110" s="104"/>
      <c r="U110" s="128"/>
    </row>
    <row r="111" spans="1:22" ht="24" customHeight="1">
      <c r="A111" s="62"/>
      <c r="B111" s="63"/>
      <c r="C111" s="68"/>
      <c r="D111" s="139"/>
      <c r="E111" s="86"/>
      <c r="F111" s="87"/>
      <c r="G111" s="90"/>
      <c r="H111" s="86"/>
      <c r="I111" s="86"/>
      <c r="J111" s="67"/>
      <c r="K111" s="57"/>
      <c r="L111" s="57"/>
      <c r="M111" s="107"/>
      <c r="N111" s="107"/>
      <c r="O111" s="104"/>
      <c r="P111" s="104"/>
      <c r="Q111" s="158"/>
      <c r="R111" s="104"/>
      <c r="S111" s="104"/>
      <c r="T111" s="104"/>
      <c r="U111" s="128"/>
      <c r="V111" s="125"/>
    </row>
    <row r="112" spans="1:21" ht="6.75" customHeight="1">
      <c r="A112" s="62"/>
      <c r="B112" s="63"/>
      <c r="C112" s="68"/>
      <c r="D112" s="139"/>
      <c r="E112" s="110"/>
      <c r="F112" s="93"/>
      <c r="G112" s="91"/>
      <c r="H112" s="110"/>
      <c r="I112" s="110"/>
      <c r="J112" s="50"/>
      <c r="K112" s="48"/>
      <c r="L112" s="48"/>
      <c r="M112" s="107"/>
      <c r="N112" s="107"/>
      <c r="O112" s="103"/>
      <c r="P112" s="103"/>
      <c r="Q112" s="159"/>
      <c r="R112" s="103"/>
      <c r="S112" s="103"/>
      <c r="T112" s="103"/>
      <c r="U112" s="128"/>
    </row>
    <row r="113" spans="1:21" ht="16.5" customHeight="1">
      <c r="A113" s="62" t="s">
        <v>260</v>
      </c>
      <c r="B113" s="63" t="s">
        <v>261</v>
      </c>
      <c r="C113" s="68">
        <v>2034</v>
      </c>
      <c r="D113" s="78" t="s">
        <v>206</v>
      </c>
      <c r="E113" s="79" t="s">
        <v>262</v>
      </c>
      <c r="F113" s="114" t="s">
        <v>263</v>
      </c>
      <c r="G113" s="78" t="s">
        <v>264</v>
      </c>
      <c r="H113" s="79" t="s">
        <v>37</v>
      </c>
      <c r="I113" s="76" t="s">
        <v>265</v>
      </c>
      <c r="J113" s="78" t="s">
        <v>66</v>
      </c>
      <c r="K113" s="76" t="s">
        <v>266</v>
      </c>
      <c r="L113" s="80" t="s">
        <v>41</v>
      </c>
      <c r="M113" s="107" t="s">
        <v>135</v>
      </c>
      <c r="N113" s="107" t="s">
        <v>102</v>
      </c>
      <c r="O113" s="108">
        <v>17000</v>
      </c>
      <c r="P113" s="108">
        <v>16857.5</v>
      </c>
      <c r="Q113" s="108">
        <v>19929.6</v>
      </c>
      <c r="R113" s="108">
        <v>19333.5</v>
      </c>
      <c r="S113" s="108">
        <v>16139.6</v>
      </c>
      <c r="T113" s="108">
        <v>16139.6</v>
      </c>
      <c r="U113" s="128"/>
    </row>
    <row r="114" spans="1:21" ht="108.75" customHeight="1">
      <c r="A114" s="62"/>
      <c r="B114" s="63"/>
      <c r="C114" s="68"/>
      <c r="D114" s="109"/>
      <c r="E114" s="86"/>
      <c r="F114" s="115"/>
      <c r="G114" s="85"/>
      <c r="H114" s="110"/>
      <c r="I114" s="83"/>
      <c r="J114" s="109"/>
      <c r="K114" s="111"/>
      <c r="L114" s="93"/>
      <c r="M114" s="107"/>
      <c r="N114" s="107"/>
      <c r="O114" s="108"/>
      <c r="P114" s="108"/>
      <c r="Q114" s="108"/>
      <c r="R114" s="108"/>
      <c r="S114" s="108"/>
      <c r="T114" s="108"/>
      <c r="U114" s="128"/>
    </row>
    <row r="115" spans="1:21" ht="408.75" customHeight="1">
      <c r="A115" s="36" t="s">
        <v>267</v>
      </c>
      <c r="B115" s="37" t="s">
        <v>268</v>
      </c>
      <c r="C115" s="38">
        <v>2038</v>
      </c>
      <c r="D115" s="42" t="s">
        <v>206</v>
      </c>
      <c r="E115" s="52" t="s">
        <v>37</v>
      </c>
      <c r="F115" s="73" t="s">
        <v>263</v>
      </c>
      <c r="G115" s="42" t="s">
        <v>269</v>
      </c>
      <c r="H115" s="52" t="s">
        <v>37</v>
      </c>
      <c r="I115" s="63" t="s">
        <v>270</v>
      </c>
      <c r="J115" s="42" t="s">
        <v>271</v>
      </c>
      <c r="K115" s="43" t="s">
        <v>37</v>
      </c>
      <c r="L115" s="41" t="s">
        <v>272</v>
      </c>
      <c r="M115" s="73" t="s">
        <v>93</v>
      </c>
      <c r="N115" s="73" t="s">
        <v>93</v>
      </c>
      <c r="O115" s="108">
        <v>308</v>
      </c>
      <c r="P115" s="108">
        <v>308</v>
      </c>
      <c r="Q115" s="108">
        <v>346</v>
      </c>
      <c r="R115" s="108">
        <v>0</v>
      </c>
      <c r="S115" s="108">
        <v>0</v>
      </c>
      <c r="T115" s="108">
        <v>0</v>
      </c>
      <c r="U115" s="128"/>
    </row>
    <row r="116" spans="1:21" ht="210" customHeight="1">
      <c r="A116" s="44"/>
      <c r="B116" s="45"/>
      <c r="C116" s="46"/>
      <c r="D116" s="42" t="s">
        <v>273</v>
      </c>
      <c r="E116" s="43" t="s">
        <v>274</v>
      </c>
      <c r="F116" s="41" t="s">
        <v>275</v>
      </c>
      <c r="G116" s="63" t="s">
        <v>276</v>
      </c>
      <c r="H116" s="43" t="s">
        <v>37</v>
      </c>
      <c r="I116" s="63" t="s">
        <v>70</v>
      </c>
      <c r="J116" s="42" t="s">
        <v>277</v>
      </c>
      <c r="K116" s="43" t="s">
        <v>37</v>
      </c>
      <c r="L116" s="41" t="s">
        <v>70</v>
      </c>
      <c r="M116" s="107" t="s">
        <v>134</v>
      </c>
      <c r="N116" s="107" t="s">
        <v>141</v>
      </c>
      <c r="O116" s="108">
        <v>0</v>
      </c>
      <c r="P116" s="108">
        <v>0</v>
      </c>
      <c r="Q116" s="108">
        <v>670</v>
      </c>
      <c r="R116" s="108">
        <v>0</v>
      </c>
      <c r="S116" s="108">
        <v>0</v>
      </c>
      <c r="T116" s="108">
        <v>0</v>
      </c>
      <c r="U116" s="128"/>
    </row>
    <row r="117" spans="1:21" ht="205.5" customHeight="1">
      <c r="A117" s="36" t="s">
        <v>278</v>
      </c>
      <c r="B117" s="37" t="s">
        <v>279</v>
      </c>
      <c r="C117" s="38">
        <v>2039</v>
      </c>
      <c r="D117" s="51" t="s">
        <v>280</v>
      </c>
      <c r="E117" s="52" t="s">
        <v>37</v>
      </c>
      <c r="F117" s="73" t="s">
        <v>53</v>
      </c>
      <c r="G117" s="42" t="s">
        <v>281</v>
      </c>
      <c r="H117" s="43" t="s">
        <v>37</v>
      </c>
      <c r="I117" s="63" t="s">
        <v>282</v>
      </c>
      <c r="J117" s="147" t="s">
        <v>283</v>
      </c>
      <c r="K117" s="43" t="s">
        <v>37</v>
      </c>
      <c r="L117" s="107" t="s">
        <v>217</v>
      </c>
      <c r="M117" s="73" t="s">
        <v>148</v>
      </c>
      <c r="N117" s="73" t="s">
        <v>148</v>
      </c>
      <c r="O117" s="102">
        <v>1825.9</v>
      </c>
      <c r="P117" s="102">
        <v>1799.4</v>
      </c>
      <c r="Q117" s="102">
        <v>1987.6</v>
      </c>
      <c r="R117" s="102">
        <v>1939.3</v>
      </c>
      <c r="S117" s="102">
        <v>1983.7</v>
      </c>
      <c r="T117" s="102">
        <v>1983.7</v>
      </c>
      <c r="U117" s="128"/>
    </row>
    <row r="118" spans="1:30" ht="86.25" customHeight="1">
      <c r="A118" s="32" t="s">
        <v>284</v>
      </c>
      <c r="B118" s="33" t="s">
        <v>285</v>
      </c>
      <c r="C118" s="34">
        <v>2100</v>
      </c>
      <c r="D118" s="140" t="s">
        <v>28</v>
      </c>
      <c r="E118" s="35" t="s">
        <v>28</v>
      </c>
      <c r="F118" s="35" t="s">
        <v>28</v>
      </c>
      <c r="G118" s="35" t="s">
        <v>28</v>
      </c>
      <c r="H118" s="35" t="s">
        <v>28</v>
      </c>
      <c r="I118" s="35" t="s">
        <v>28</v>
      </c>
      <c r="J118" s="35" t="s">
        <v>28</v>
      </c>
      <c r="K118" s="35" t="s">
        <v>28</v>
      </c>
      <c r="L118" s="35" t="s">
        <v>28</v>
      </c>
      <c r="M118" s="35" t="s">
        <v>28</v>
      </c>
      <c r="N118" s="35" t="s">
        <v>28</v>
      </c>
      <c r="O118" s="101">
        <f>+O123+O132+O134+O140+O144+O150+O155+O161+O165+O167+O172+O174+O179+O180+O192+O195+O197+O201+O204+O206+O119+O200</f>
        <v>250232.40000000002</v>
      </c>
      <c r="P118" s="101">
        <f>+P123+P132+P134+P140+P144+P150+P155+P161+P165+P167+P172+P174+P179+P180+P192+P195+P197+P201+P204+P206+P119+P200</f>
        <v>247259.9</v>
      </c>
      <c r="Q118" s="101">
        <f>+Q123+Q132+Q134+Q140+Q144+Q150+Q155+Q161+Q165+Q167+Q172+Q174+Q179+Q180+Q192+Q195+Q197+Q201+Q204+Q206+Q119+Q200+Q160</f>
        <v>337464.00000000006</v>
      </c>
      <c r="R118" s="101">
        <f>+R123+R132+R134+R140+R144+R150+R155+R161+R165+R167+R172+R174+R179+R180+R192+R195+R197+R201+R204+R206+R119+R200+R160</f>
        <v>293198.30000000005</v>
      </c>
      <c r="S118" s="101">
        <f>+S123+S132+S134+S140+S144+S150+S155+S161+S165+S167+S172+S174+S179+S180+S192+S195+S197+S201+S204+S206+S119+S200+S160</f>
        <v>252180.80000000005</v>
      </c>
      <c r="T118" s="101">
        <f>+T123+T132+T134+T140+T144+T150+T155+T161+T165+T167+T172+T174+T179+T180+T192+T195+T197+T201+T204+T206+T119+T200+T160</f>
        <v>251935.80000000002</v>
      </c>
      <c r="U118" s="128"/>
      <c r="V118" s="130"/>
      <c r="W118" s="130"/>
      <c r="X118" s="130"/>
      <c r="Y118" s="130"/>
      <c r="Z118" s="130"/>
      <c r="AA118" s="130"/>
      <c r="AB118" s="130"/>
      <c r="AC118" s="130"/>
      <c r="AD118" s="130"/>
    </row>
    <row r="119" spans="1:30" ht="120.75" customHeight="1">
      <c r="A119" s="36" t="s">
        <v>286</v>
      </c>
      <c r="B119" s="63" t="s">
        <v>287</v>
      </c>
      <c r="C119" s="38">
        <v>2101</v>
      </c>
      <c r="D119" s="42" t="s">
        <v>288</v>
      </c>
      <c r="E119" s="43" t="s">
        <v>37</v>
      </c>
      <c r="F119" s="107" t="s">
        <v>53</v>
      </c>
      <c r="G119" s="42" t="s">
        <v>289</v>
      </c>
      <c r="H119" s="43" t="s">
        <v>37</v>
      </c>
      <c r="I119" s="63" t="s">
        <v>290</v>
      </c>
      <c r="J119" s="42" t="s">
        <v>291</v>
      </c>
      <c r="K119" s="63" t="s">
        <v>37</v>
      </c>
      <c r="L119" s="43" t="s">
        <v>292</v>
      </c>
      <c r="M119" s="107" t="s">
        <v>42</v>
      </c>
      <c r="N119" s="107" t="s">
        <v>94</v>
      </c>
      <c r="O119" s="108">
        <v>1297.2</v>
      </c>
      <c r="P119" s="108">
        <v>1297.2</v>
      </c>
      <c r="Q119" s="108">
        <v>2314.8</v>
      </c>
      <c r="R119" s="108">
        <v>2434.7</v>
      </c>
      <c r="S119" s="108">
        <v>2678.2</v>
      </c>
      <c r="T119" s="108">
        <v>2690.6</v>
      </c>
      <c r="U119" s="128"/>
      <c r="V119" s="130"/>
      <c r="W119" s="130"/>
      <c r="X119" s="130"/>
      <c r="Y119" s="130"/>
      <c r="Z119" s="130"/>
      <c r="AA119" s="130"/>
      <c r="AB119" s="130"/>
      <c r="AC119" s="130"/>
      <c r="AD119" s="130"/>
    </row>
    <row r="120" spans="1:21" ht="175.5" customHeight="1">
      <c r="A120" s="44"/>
      <c r="B120" s="63"/>
      <c r="C120" s="46"/>
      <c r="D120" s="42"/>
      <c r="E120" s="43"/>
      <c r="F120" s="107"/>
      <c r="G120" s="78" t="s">
        <v>293</v>
      </c>
      <c r="H120" s="79" t="s">
        <v>37</v>
      </c>
      <c r="I120" s="76" t="s">
        <v>294</v>
      </c>
      <c r="J120" s="42" t="s">
        <v>295</v>
      </c>
      <c r="K120" s="43" t="s">
        <v>37</v>
      </c>
      <c r="L120" s="43" t="s">
        <v>296</v>
      </c>
      <c r="M120" s="107"/>
      <c r="N120" s="107"/>
      <c r="O120" s="108"/>
      <c r="P120" s="108"/>
      <c r="Q120" s="108"/>
      <c r="R120" s="108"/>
      <c r="S120" s="108"/>
      <c r="T120" s="108"/>
      <c r="U120" s="128"/>
    </row>
    <row r="121" spans="1:21" ht="207" customHeight="1">
      <c r="A121" s="44"/>
      <c r="B121" s="63"/>
      <c r="C121" s="46"/>
      <c r="D121" s="42"/>
      <c r="E121" s="43"/>
      <c r="F121" s="107"/>
      <c r="G121" s="109"/>
      <c r="H121" s="110"/>
      <c r="I121" s="111"/>
      <c r="J121" s="42" t="s">
        <v>297</v>
      </c>
      <c r="K121" s="43" t="s">
        <v>37</v>
      </c>
      <c r="L121" s="43" t="s">
        <v>241</v>
      </c>
      <c r="M121" s="107"/>
      <c r="N121" s="107"/>
      <c r="O121" s="108"/>
      <c r="P121" s="108"/>
      <c r="Q121" s="108"/>
      <c r="R121" s="108"/>
      <c r="S121" s="108"/>
      <c r="T121" s="108"/>
      <c r="U121" s="128"/>
    </row>
    <row r="122" spans="1:21" ht="114.75" customHeight="1">
      <c r="A122" s="44"/>
      <c r="B122" s="63"/>
      <c r="C122" s="46"/>
      <c r="D122" s="42"/>
      <c r="E122" s="43"/>
      <c r="F122" s="107"/>
      <c r="G122" s="31" t="s">
        <v>28</v>
      </c>
      <c r="H122" s="31" t="s">
        <v>28</v>
      </c>
      <c r="I122" s="31" t="s">
        <v>28</v>
      </c>
      <c r="J122" s="42" t="s">
        <v>298</v>
      </c>
      <c r="K122" s="43" t="s">
        <v>37</v>
      </c>
      <c r="L122" s="41" t="s">
        <v>41</v>
      </c>
      <c r="M122" s="107"/>
      <c r="N122" s="107"/>
      <c r="O122" s="108"/>
      <c r="P122" s="108"/>
      <c r="Q122" s="108"/>
      <c r="R122" s="108"/>
      <c r="S122" s="108"/>
      <c r="T122" s="108"/>
      <c r="U122" s="128"/>
    </row>
    <row r="123" spans="1:21" ht="148.5" customHeight="1">
      <c r="A123" s="44"/>
      <c r="B123" s="63"/>
      <c r="C123" s="46"/>
      <c r="D123" s="42" t="s">
        <v>299</v>
      </c>
      <c r="E123" s="43" t="s">
        <v>37</v>
      </c>
      <c r="F123" s="107" t="s">
        <v>300</v>
      </c>
      <c r="G123" s="39" t="s">
        <v>301</v>
      </c>
      <c r="H123" s="40" t="s">
        <v>37</v>
      </c>
      <c r="I123" s="41" t="s">
        <v>302</v>
      </c>
      <c r="J123" s="39" t="s">
        <v>303</v>
      </c>
      <c r="K123" s="43" t="s">
        <v>37</v>
      </c>
      <c r="L123" s="41" t="s">
        <v>304</v>
      </c>
      <c r="M123" s="107" t="s">
        <v>42</v>
      </c>
      <c r="N123" s="107" t="s">
        <v>135</v>
      </c>
      <c r="O123" s="108">
        <v>13873.4</v>
      </c>
      <c r="P123" s="108">
        <v>13843.7</v>
      </c>
      <c r="Q123" s="108">
        <v>16563</v>
      </c>
      <c r="R123" s="108">
        <v>19547.1</v>
      </c>
      <c r="S123" s="108">
        <v>16990.9</v>
      </c>
      <c r="T123" s="108">
        <v>16990.9</v>
      </c>
      <c r="U123" s="128"/>
    </row>
    <row r="124" spans="1:21" ht="220.5" customHeight="1">
      <c r="A124" s="44"/>
      <c r="B124" s="63"/>
      <c r="C124" s="46"/>
      <c r="D124" s="42"/>
      <c r="E124" s="43"/>
      <c r="F124" s="107"/>
      <c r="G124" s="39"/>
      <c r="H124" s="40"/>
      <c r="I124" s="41"/>
      <c r="J124" s="39" t="s">
        <v>305</v>
      </c>
      <c r="K124" s="43" t="s">
        <v>37</v>
      </c>
      <c r="L124" s="41" t="s">
        <v>306</v>
      </c>
      <c r="M124" s="107"/>
      <c r="N124" s="107"/>
      <c r="O124" s="108"/>
      <c r="P124" s="108"/>
      <c r="Q124" s="108"/>
      <c r="R124" s="108"/>
      <c r="S124" s="108"/>
      <c r="T124" s="108"/>
      <c r="U124" s="128"/>
    </row>
    <row r="125" spans="1:21" ht="222" customHeight="1">
      <c r="A125" s="44"/>
      <c r="B125" s="63"/>
      <c r="C125" s="46"/>
      <c r="D125" s="42"/>
      <c r="E125" s="43"/>
      <c r="F125" s="107"/>
      <c r="G125" s="39"/>
      <c r="H125" s="40"/>
      <c r="I125" s="41"/>
      <c r="J125" s="42" t="s">
        <v>297</v>
      </c>
      <c r="K125" s="43" t="s">
        <v>37</v>
      </c>
      <c r="L125" s="43" t="s">
        <v>241</v>
      </c>
      <c r="M125" s="107"/>
      <c r="N125" s="107"/>
      <c r="O125" s="108"/>
      <c r="P125" s="108"/>
      <c r="Q125" s="108"/>
      <c r="R125" s="108"/>
      <c r="S125" s="108"/>
      <c r="T125" s="108"/>
      <c r="U125" s="128"/>
    </row>
    <row r="126" spans="1:21" ht="181.5" customHeight="1">
      <c r="A126" s="44"/>
      <c r="B126" s="63"/>
      <c r="C126" s="46"/>
      <c r="D126" s="42"/>
      <c r="E126" s="43"/>
      <c r="F126" s="107"/>
      <c r="G126" s="39"/>
      <c r="H126" s="40"/>
      <c r="I126" s="41"/>
      <c r="J126" s="155" t="s">
        <v>307</v>
      </c>
      <c r="K126" s="43" t="s">
        <v>37</v>
      </c>
      <c r="L126" s="41" t="s">
        <v>308</v>
      </c>
      <c r="M126" s="107"/>
      <c r="N126" s="107"/>
      <c r="O126" s="108"/>
      <c r="P126" s="108"/>
      <c r="Q126" s="108"/>
      <c r="R126" s="108"/>
      <c r="S126" s="108"/>
      <c r="T126" s="108"/>
      <c r="U126" s="128"/>
    </row>
    <row r="127" spans="1:21" ht="282" customHeight="1">
      <c r="A127" s="44"/>
      <c r="B127" s="63"/>
      <c r="C127" s="46"/>
      <c r="D127" s="39" t="s">
        <v>309</v>
      </c>
      <c r="E127" s="43" t="s">
        <v>37</v>
      </c>
      <c r="F127" s="43" t="s">
        <v>310</v>
      </c>
      <c r="G127" s="31" t="s">
        <v>28</v>
      </c>
      <c r="H127" s="31" t="s">
        <v>28</v>
      </c>
      <c r="I127" s="31" t="s">
        <v>28</v>
      </c>
      <c r="J127" s="39" t="s">
        <v>311</v>
      </c>
      <c r="K127" s="43" t="s">
        <v>37</v>
      </c>
      <c r="L127" s="41" t="s">
        <v>308</v>
      </c>
      <c r="M127" s="107"/>
      <c r="N127" s="107"/>
      <c r="O127" s="108"/>
      <c r="P127" s="108"/>
      <c r="Q127" s="108"/>
      <c r="R127" s="108"/>
      <c r="S127" s="108"/>
      <c r="T127" s="108"/>
      <c r="U127" s="128"/>
    </row>
    <row r="128" spans="1:21" ht="228" customHeight="1">
      <c r="A128" s="44"/>
      <c r="B128" s="63"/>
      <c r="C128" s="46"/>
      <c r="D128" s="78" t="s">
        <v>288</v>
      </c>
      <c r="E128" s="79" t="s">
        <v>312</v>
      </c>
      <c r="F128" s="114" t="s">
        <v>53</v>
      </c>
      <c r="G128" s="78" t="s">
        <v>313</v>
      </c>
      <c r="H128" s="79" t="s">
        <v>37</v>
      </c>
      <c r="I128" s="76" t="s">
        <v>314</v>
      </c>
      <c r="J128" s="39" t="s">
        <v>315</v>
      </c>
      <c r="K128" s="43" t="s">
        <v>37</v>
      </c>
      <c r="L128" s="41" t="s">
        <v>316</v>
      </c>
      <c r="M128" s="107"/>
      <c r="N128" s="107"/>
      <c r="O128" s="108"/>
      <c r="P128" s="108"/>
      <c r="Q128" s="108"/>
      <c r="R128" s="108"/>
      <c r="S128" s="108"/>
      <c r="T128" s="108"/>
      <c r="U128" s="128"/>
    </row>
    <row r="129" spans="1:21" ht="198" customHeight="1">
      <c r="A129" s="44"/>
      <c r="B129" s="63"/>
      <c r="C129" s="46"/>
      <c r="D129" s="85"/>
      <c r="E129" s="86"/>
      <c r="F129" s="115"/>
      <c r="G129" s="109"/>
      <c r="H129" s="110"/>
      <c r="I129" s="111"/>
      <c r="J129" s="39" t="s">
        <v>317</v>
      </c>
      <c r="K129" s="43" t="s">
        <v>37</v>
      </c>
      <c r="L129" s="41" t="s">
        <v>318</v>
      </c>
      <c r="M129" s="107"/>
      <c r="N129" s="107"/>
      <c r="O129" s="108"/>
      <c r="P129" s="108"/>
      <c r="Q129" s="108"/>
      <c r="R129" s="108"/>
      <c r="S129" s="108"/>
      <c r="T129" s="108"/>
      <c r="U129" s="128"/>
    </row>
    <row r="130" spans="1:21" ht="279" customHeight="1">
      <c r="A130" s="44"/>
      <c r="B130" s="63"/>
      <c r="C130" s="46"/>
      <c r="D130" s="85"/>
      <c r="E130" s="86"/>
      <c r="F130" s="115"/>
      <c r="G130" s="39" t="s">
        <v>319</v>
      </c>
      <c r="H130" s="43" t="s">
        <v>37</v>
      </c>
      <c r="I130" s="63" t="s">
        <v>320</v>
      </c>
      <c r="J130" s="39" t="s">
        <v>321</v>
      </c>
      <c r="K130" s="43" t="s">
        <v>37</v>
      </c>
      <c r="L130" s="41" t="s">
        <v>322</v>
      </c>
      <c r="M130" s="107"/>
      <c r="N130" s="107"/>
      <c r="O130" s="108"/>
      <c r="P130" s="108"/>
      <c r="Q130" s="108"/>
      <c r="R130" s="108"/>
      <c r="S130" s="108"/>
      <c r="T130" s="108"/>
      <c r="U130" s="128"/>
    </row>
    <row r="131" spans="1:21" ht="162" customHeight="1">
      <c r="A131" s="44"/>
      <c r="B131" s="63"/>
      <c r="C131" s="46"/>
      <c r="D131" s="109"/>
      <c r="E131" s="110"/>
      <c r="F131" s="118"/>
      <c r="G131" s="40" t="s">
        <v>28</v>
      </c>
      <c r="H131" s="40" t="s">
        <v>28</v>
      </c>
      <c r="I131" s="40" t="s">
        <v>28</v>
      </c>
      <c r="J131" s="39" t="s">
        <v>323</v>
      </c>
      <c r="K131" s="43" t="s">
        <v>37</v>
      </c>
      <c r="L131" s="41" t="s">
        <v>322</v>
      </c>
      <c r="M131" s="107"/>
      <c r="N131" s="107"/>
      <c r="O131" s="108"/>
      <c r="P131" s="108"/>
      <c r="Q131" s="108"/>
      <c r="R131" s="108"/>
      <c r="S131" s="108"/>
      <c r="T131" s="108"/>
      <c r="U131" s="128"/>
    </row>
    <row r="132" spans="1:21" ht="184.5" customHeight="1">
      <c r="A132" s="44"/>
      <c r="B132" s="63"/>
      <c r="C132" s="46"/>
      <c r="D132" s="42" t="s">
        <v>299</v>
      </c>
      <c r="E132" s="43" t="s">
        <v>37</v>
      </c>
      <c r="F132" s="107" t="s">
        <v>300</v>
      </c>
      <c r="G132" s="42" t="s">
        <v>301</v>
      </c>
      <c r="H132" s="43" t="s">
        <v>37</v>
      </c>
      <c r="I132" s="63" t="s">
        <v>302</v>
      </c>
      <c r="J132" s="155" t="s">
        <v>307</v>
      </c>
      <c r="K132" s="43" t="s">
        <v>37</v>
      </c>
      <c r="L132" s="41" t="s">
        <v>308</v>
      </c>
      <c r="M132" s="107" t="s">
        <v>42</v>
      </c>
      <c r="N132" s="107" t="s">
        <v>101</v>
      </c>
      <c r="O132" s="108">
        <v>37443.6</v>
      </c>
      <c r="P132" s="108">
        <v>37367.8</v>
      </c>
      <c r="Q132" s="108">
        <v>52362.9</v>
      </c>
      <c r="R132" s="108">
        <v>49985.1</v>
      </c>
      <c r="S132" s="108">
        <v>50343.7</v>
      </c>
      <c r="T132" s="108">
        <v>50331.2</v>
      </c>
      <c r="U132" s="128"/>
    </row>
    <row r="133" spans="1:21" ht="276.75" customHeight="1">
      <c r="A133" s="44"/>
      <c r="B133" s="63"/>
      <c r="C133" s="46"/>
      <c r="D133" s="39" t="s">
        <v>309</v>
      </c>
      <c r="E133" s="43" t="s">
        <v>37</v>
      </c>
      <c r="F133" s="43" t="s">
        <v>310</v>
      </c>
      <c r="G133" s="31" t="s">
        <v>28</v>
      </c>
      <c r="H133" s="31" t="s">
        <v>28</v>
      </c>
      <c r="I133" s="31" t="s">
        <v>28</v>
      </c>
      <c r="J133" s="39" t="s">
        <v>311</v>
      </c>
      <c r="K133" s="43" t="s">
        <v>37</v>
      </c>
      <c r="L133" s="41" t="s">
        <v>308</v>
      </c>
      <c r="M133" s="107"/>
      <c r="N133" s="107"/>
      <c r="O133" s="108"/>
      <c r="P133" s="108"/>
      <c r="Q133" s="108"/>
      <c r="R133" s="108"/>
      <c r="S133" s="108"/>
      <c r="T133" s="108"/>
      <c r="U133" s="128"/>
    </row>
    <row r="134" spans="1:21" ht="174" customHeight="1">
      <c r="A134" s="44"/>
      <c r="B134" s="63"/>
      <c r="C134" s="46"/>
      <c r="D134" s="42" t="s">
        <v>288</v>
      </c>
      <c r="E134" s="43" t="s">
        <v>324</v>
      </c>
      <c r="F134" s="41" t="s">
        <v>53</v>
      </c>
      <c r="G134" s="42" t="s">
        <v>325</v>
      </c>
      <c r="H134" s="43" t="s">
        <v>37</v>
      </c>
      <c r="I134" s="63" t="s">
        <v>326</v>
      </c>
      <c r="J134" s="39" t="s">
        <v>327</v>
      </c>
      <c r="K134" s="43" t="s">
        <v>37</v>
      </c>
      <c r="L134" s="41" t="s">
        <v>328</v>
      </c>
      <c r="M134" s="107" t="s">
        <v>42</v>
      </c>
      <c r="N134" s="107" t="s">
        <v>141</v>
      </c>
      <c r="O134" s="108">
        <v>21929.7</v>
      </c>
      <c r="P134" s="108">
        <v>21605.6</v>
      </c>
      <c r="Q134" s="108">
        <v>26051.5</v>
      </c>
      <c r="R134" s="108">
        <v>26988</v>
      </c>
      <c r="S134" s="108">
        <v>25656.7</v>
      </c>
      <c r="T134" s="108">
        <v>25628.5</v>
      </c>
      <c r="U134" s="128"/>
    </row>
    <row r="135" spans="1:23" ht="207" customHeight="1">
      <c r="A135" s="44"/>
      <c r="B135" s="63"/>
      <c r="C135" s="46"/>
      <c r="D135" s="42" t="s">
        <v>329</v>
      </c>
      <c r="E135" s="43" t="s">
        <v>330</v>
      </c>
      <c r="F135" s="41" t="s">
        <v>331</v>
      </c>
      <c r="G135" s="42" t="s">
        <v>332</v>
      </c>
      <c r="H135" s="43" t="s">
        <v>37</v>
      </c>
      <c r="I135" s="63" t="s">
        <v>333</v>
      </c>
      <c r="J135" s="39" t="s">
        <v>334</v>
      </c>
      <c r="K135" s="43" t="s">
        <v>37</v>
      </c>
      <c r="L135" s="41" t="s">
        <v>335</v>
      </c>
      <c r="M135" s="107"/>
      <c r="N135" s="107"/>
      <c r="O135" s="108"/>
      <c r="P135" s="108"/>
      <c r="Q135" s="108"/>
      <c r="R135" s="108"/>
      <c r="S135" s="108"/>
      <c r="T135" s="108"/>
      <c r="U135" s="128"/>
      <c r="V135" s="125"/>
      <c r="W135" s="128"/>
    </row>
    <row r="136" spans="1:21" ht="159.75" customHeight="1">
      <c r="A136" s="44"/>
      <c r="B136" s="63"/>
      <c r="C136" s="46"/>
      <c r="D136" s="42" t="s">
        <v>51</v>
      </c>
      <c r="E136" s="43" t="s">
        <v>138</v>
      </c>
      <c r="F136" s="41" t="s">
        <v>53</v>
      </c>
      <c r="G136" s="42" t="s">
        <v>58</v>
      </c>
      <c r="H136" s="43" t="s">
        <v>37</v>
      </c>
      <c r="I136" s="63" t="s">
        <v>70</v>
      </c>
      <c r="J136" s="155" t="s">
        <v>60</v>
      </c>
      <c r="K136" s="43" t="s">
        <v>37</v>
      </c>
      <c r="L136" s="41" t="s">
        <v>61</v>
      </c>
      <c r="M136" s="107"/>
      <c r="N136" s="107"/>
      <c r="O136" s="108"/>
      <c r="P136" s="108"/>
      <c r="Q136" s="108"/>
      <c r="R136" s="108"/>
      <c r="S136" s="108"/>
      <c r="T136" s="108"/>
      <c r="U136" s="128"/>
    </row>
    <row r="137" spans="1:21" ht="177" customHeight="1">
      <c r="A137" s="44"/>
      <c r="B137" s="63"/>
      <c r="C137" s="46"/>
      <c r="D137" s="42"/>
      <c r="E137" s="43"/>
      <c r="F137" s="41"/>
      <c r="G137" s="42"/>
      <c r="H137" s="43"/>
      <c r="I137" s="63"/>
      <c r="J137" s="155" t="s">
        <v>62</v>
      </c>
      <c r="K137" s="43" t="s">
        <v>37</v>
      </c>
      <c r="L137" s="41" t="s">
        <v>63</v>
      </c>
      <c r="M137" s="107"/>
      <c r="N137" s="107"/>
      <c r="O137" s="108"/>
      <c r="P137" s="108"/>
      <c r="Q137" s="108"/>
      <c r="R137" s="108"/>
      <c r="S137" s="108"/>
      <c r="T137" s="108"/>
      <c r="U137" s="128"/>
    </row>
    <row r="138" spans="1:21" ht="183" customHeight="1">
      <c r="A138" s="44"/>
      <c r="B138" s="63"/>
      <c r="C138" s="46"/>
      <c r="D138" s="42" t="s">
        <v>299</v>
      </c>
      <c r="E138" s="43" t="s">
        <v>37</v>
      </c>
      <c r="F138" s="107" t="s">
        <v>300</v>
      </c>
      <c r="G138" s="42" t="s">
        <v>301</v>
      </c>
      <c r="H138" s="43" t="s">
        <v>37</v>
      </c>
      <c r="I138" s="63" t="s">
        <v>302</v>
      </c>
      <c r="J138" s="155" t="s">
        <v>307</v>
      </c>
      <c r="K138" s="43" t="s">
        <v>37</v>
      </c>
      <c r="L138" s="41" t="s">
        <v>308</v>
      </c>
      <c r="M138" s="107"/>
      <c r="N138" s="107"/>
      <c r="O138" s="108"/>
      <c r="P138" s="108"/>
      <c r="Q138" s="108"/>
      <c r="R138" s="108"/>
      <c r="S138" s="108"/>
      <c r="T138" s="108"/>
      <c r="U138" s="128"/>
    </row>
    <row r="139" spans="1:21" ht="279.75" customHeight="1">
      <c r="A139" s="44"/>
      <c r="B139" s="63"/>
      <c r="C139" s="46"/>
      <c r="D139" s="39" t="s">
        <v>309</v>
      </c>
      <c r="E139" s="43" t="s">
        <v>37</v>
      </c>
      <c r="F139" s="43" t="s">
        <v>310</v>
      </c>
      <c r="G139" s="31" t="s">
        <v>28</v>
      </c>
      <c r="H139" s="31" t="s">
        <v>28</v>
      </c>
      <c r="I139" s="31" t="s">
        <v>28</v>
      </c>
      <c r="J139" s="39" t="s">
        <v>311</v>
      </c>
      <c r="K139" s="43" t="s">
        <v>37</v>
      </c>
      <c r="L139" s="41" t="s">
        <v>308</v>
      </c>
      <c r="M139" s="107"/>
      <c r="N139" s="107"/>
      <c r="O139" s="108"/>
      <c r="P139" s="108"/>
      <c r="Q139" s="108"/>
      <c r="R139" s="108"/>
      <c r="S139" s="108"/>
      <c r="T139" s="108"/>
      <c r="U139" s="128"/>
    </row>
    <row r="140" spans="1:21" ht="291" customHeight="1">
      <c r="A140" s="44"/>
      <c r="B140" s="63"/>
      <c r="C140" s="46"/>
      <c r="D140" s="42" t="s">
        <v>288</v>
      </c>
      <c r="E140" s="43" t="s">
        <v>138</v>
      </c>
      <c r="F140" s="41" t="s">
        <v>53</v>
      </c>
      <c r="G140" s="39" t="s">
        <v>336</v>
      </c>
      <c r="H140" s="40" t="s">
        <v>138</v>
      </c>
      <c r="I140" s="63" t="s">
        <v>258</v>
      </c>
      <c r="J140" s="39" t="s">
        <v>259</v>
      </c>
      <c r="K140" s="43" t="s">
        <v>37</v>
      </c>
      <c r="L140" s="41" t="s">
        <v>308</v>
      </c>
      <c r="M140" s="107" t="s">
        <v>42</v>
      </c>
      <c r="N140" s="107" t="s">
        <v>68</v>
      </c>
      <c r="O140" s="108">
        <v>10994.1</v>
      </c>
      <c r="P140" s="108">
        <v>10974.8</v>
      </c>
      <c r="Q140" s="177">
        <v>15457.3</v>
      </c>
      <c r="R140" s="108">
        <v>15269.5</v>
      </c>
      <c r="S140" s="108">
        <v>16525.3</v>
      </c>
      <c r="T140" s="108">
        <v>16541.5</v>
      </c>
      <c r="U140" s="128"/>
    </row>
    <row r="141" spans="1:21" ht="180.75" customHeight="1">
      <c r="A141" s="44"/>
      <c r="B141" s="63"/>
      <c r="C141" s="46"/>
      <c r="D141" s="42" t="s">
        <v>80</v>
      </c>
      <c r="E141" s="43" t="s">
        <v>37</v>
      </c>
      <c r="F141" s="41" t="s">
        <v>81</v>
      </c>
      <c r="G141" s="39" t="s">
        <v>82</v>
      </c>
      <c r="H141" s="43" t="s">
        <v>37</v>
      </c>
      <c r="I141" s="43" t="s">
        <v>70</v>
      </c>
      <c r="J141" s="39" t="s">
        <v>83</v>
      </c>
      <c r="K141" s="43" t="s">
        <v>37</v>
      </c>
      <c r="L141" s="43" t="s">
        <v>79</v>
      </c>
      <c r="M141" s="107"/>
      <c r="N141" s="107"/>
      <c r="O141" s="108"/>
      <c r="P141" s="108"/>
      <c r="Q141" s="177"/>
      <c r="R141" s="108"/>
      <c r="S141" s="108"/>
      <c r="T141" s="108"/>
      <c r="U141" s="128"/>
    </row>
    <row r="142" spans="1:21" ht="186.75" customHeight="1">
      <c r="A142" s="44"/>
      <c r="B142" s="63"/>
      <c r="C142" s="46"/>
      <c r="D142" s="42" t="s">
        <v>299</v>
      </c>
      <c r="E142" s="43" t="s">
        <v>37</v>
      </c>
      <c r="F142" s="107" t="s">
        <v>300</v>
      </c>
      <c r="G142" s="42" t="s">
        <v>301</v>
      </c>
      <c r="H142" s="43" t="s">
        <v>37</v>
      </c>
      <c r="I142" s="63" t="s">
        <v>302</v>
      </c>
      <c r="J142" s="155" t="s">
        <v>307</v>
      </c>
      <c r="K142" s="43" t="s">
        <v>37</v>
      </c>
      <c r="L142" s="41" t="s">
        <v>308</v>
      </c>
      <c r="M142" s="107"/>
      <c r="N142" s="107"/>
      <c r="O142" s="108"/>
      <c r="P142" s="108"/>
      <c r="Q142" s="177"/>
      <c r="R142" s="108"/>
      <c r="S142" s="108"/>
      <c r="T142" s="108"/>
      <c r="U142" s="128"/>
    </row>
    <row r="143" spans="1:21" ht="279" customHeight="1">
      <c r="A143" s="44"/>
      <c r="B143" s="63"/>
      <c r="C143" s="46"/>
      <c r="D143" s="39" t="s">
        <v>309</v>
      </c>
      <c r="E143" s="43" t="s">
        <v>37</v>
      </c>
      <c r="F143" s="43" t="s">
        <v>310</v>
      </c>
      <c r="G143" s="31" t="s">
        <v>28</v>
      </c>
      <c r="H143" s="31" t="s">
        <v>28</v>
      </c>
      <c r="I143" s="31" t="s">
        <v>28</v>
      </c>
      <c r="J143" s="39" t="s">
        <v>311</v>
      </c>
      <c r="K143" s="43" t="s">
        <v>37</v>
      </c>
      <c r="L143" s="41" t="s">
        <v>308</v>
      </c>
      <c r="M143" s="107"/>
      <c r="N143" s="107"/>
      <c r="O143" s="108"/>
      <c r="P143" s="108"/>
      <c r="Q143" s="177"/>
      <c r="R143" s="108"/>
      <c r="S143" s="108"/>
      <c r="T143" s="108"/>
      <c r="U143" s="128"/>
    </row>
    <row r="144" spans="1:21" ht="78" customHeight="1">
      <c r="A144" s="44"/>
      <c r="B144" s="63"/>
      <c r="C144" s="46"/>
      <c r="D144" s="51" t="s">
        <v>337</v>
      </c>
      <c r="E144" s="160" t="s">
        <v>324</v>
      </c>
      <c r="F144" s="53" t="s">
        <v>194</v>
      </c>
      <c r="G144" s="51" t="s">
        <v>338</v>
      </c>
      <c r="H144" s="160" t="s">
        <v>37</v>
      </c>
      <c r="I144" s="37" t="s">
        <v>339</v>
      </c>
      <c r="J144" s="171" t="s">
        <v>340</v>
      </c>
      <c r="K144" s="52" t="s">
        <v>37</v>
      </c>
      <c r="L144" s="73" t="s">
        <v>84</v>
      </c>
      <c r="M144" s="107" t="s">
        <v>93</v>
      </c>
      <c r="N144" s="107" t="s">
        <v>93</v>
      </c>
      <c r="O144" s="108">
        <v>9449.5</v>
      </c>
      <c r="P144" s="108">
        <v>9404.4</v>
      </c>
      <c r="Q144" s="108">
        <v>20576.6</v>
      </c>
      <c r="R144" s="108">
        <v>14970.5</v>
      </c>
      <c r="S144" s="108">
        <v>13001.7</v>
      </c>
      <c r="T144" s="108">
        <v>12786.6</v>
      </c>
      <c r="U144" s="128"/>
    </row>
    <row r="145" spans="1:21" ht="114" customHeight="1">
      <c r="A145" s="44"/>
      <c r="B145" s="63"/>
      <c r="C145" s="46"/>
      <c r="D145" s="47"/>
      <c r="E145" s="161"/>
      <c r="F145" s="61"/>
      <c r="G145" s="47"/>
      <c r="H145" s="161"/>
      <c r="I145" s="59"/>
      <c r="J145" s="172"/>
      <c r="K145" s="48"/>
      <c r="L145" s="106"/>
      <c r="M145" s="107"/>
      <c r="N145" s="107"/>
      <c r="O145" s="103"/>
      <c r="P145" s="103"/>
      <c r="Q145" s="103"/>
      <c r="R145" s="108"/>
      <c r="S145" s="108"/>
      <c r="T145" s="108"/>
      <c r="U145" s="128"/>
    </row>
    <row r="146" spans="1:21" ht="222" customHeight="1">
      <c r="A146" s="44"/>
      <c r="B146" s="63"/>
      <c r="C146" s="46"/>
      <c r="D146" s="51" t="s">
        <v>33</v>
      </c>
      <c r="E146" s="52" t="s">
        <v>341</v>
      </c>
      <c r="F146" s="73" t="s">
        <v>35</v>
      </c>
      <c r="G146" s="39" t="s">
        <v>124</v>
      </c>
      <c r="H146" s="43" t="s">
        <v>37</v>
      </c>
      <c r="I146" s="43" t="s">
        <v>70</v>
      </c>
      <c r="J146" s="39" t="s">
        <v>106</v>
      </c>
      <c r="K146" s="43" t="s">
        <v>37</v>
      </c>
      <c r="L146" s="41" t="s">
        <v>227</v>
      </c>
      <c r="M146" s="107"/>
      <c r="N146" s="107"/>
      <c r="O146" s="108"/>
      <c r="P146" s="108"/>
      <c r="Q146" s="108"/>
      <c r="R146" s="108"/>
      <c r="S146" s="108"/>
      <c r="T146" s="108"/>
      <c r="U146" s="128"/>
    </row>
    <row r="147" spans="1:21" ht="220.5" customHeight="1">
      <c r="A147" s="44"/>
      <c r="B147" s="63"/>
      <c r="C147" s="46"/>
      <c r="D147" s="47"/>
      <c r="E147" s="48"/>
      <c r="F147" s="106"/>
      <c r="G147" s="39"/>
      <c r="H147" s="43"/>
      <c r="I147" s="43"/>
      <c r="J147" s="39" t="s">
        <v>107</v>
      </c>
      <c r="K147" s="43" t="s">
        <v>37</v>
      </c>
      <c r="L147" s="41" t="s">
        <v>342</v>
      </c>
      <c r="M147" s="107"/>
      <c r="N147" s="107"/>
      <c r="O147" s="108"/>
      <c r="P147" s="108"/>
      <c r="Q147" s="108"/>
      <c r="R147" s="108"/>
      <c r="S147" s="108"/>
      <c r="T147" s="108"/>
      <c r="U147" s="128"/>
    </row>
    <row r="148" spans="1:21" ht="189" customHeight="1">
      <c r="A148" s="44"/>
      <c r="B148" s="63"/>
      <c r="C148" s="46"/>
      <c r="D148" s="42" t="s">
        <v>299</v>
      </c>
      <c r="E148" s="43" t="s">
        <v>37</v>
      </c>
      <c r="F148" s="107" t="s">
        <v>300</v>
      </c>
      <c r="G148" s="42" t="s">
        <v>301</v>
      </c>
      <c r="H148" s="43" t="s">
        <v>37</v>
      </c>
      <c r="I148" s="63" t="s">
        <v>302</v>
      </c>
      <c r="J148" s="155" t="s">
        <v>307</v>
      </c>
      <c r="K148" s="43" t="s">
        <v>37</v>
      </c>
      <c r="L148" s="41" t="s">
        <v>308</v>
      </c>
      <c r="M148" s="107"/>
      <c r="N148" s="107"/>
      <c r="O148" s="108"/>
      <c r="P148" s="108"/>
      <c r="Q148" s="108"/>
      <c r="R148" s="108"/>
      <c r="S148" s="108"/>
      <c r="T148" s="108"/>
      <c r="U148" s="128"/>
    </row>
    <row r="149" spans="1:21" ht="280.5" customHeight="1">
      <c r="A149" s="44"/>
      <c r="B149" s="63"/>
      <c r="C149" s="46"/>
      <c r="D149" s="39" t="s">
        <v>309</v>
      </c>
      <c r="E149" s="43" t="s">
        <v>37</v>
      </c>
      <c r="F149" s="43" t="s">
        <v>310</v>
      </c>
      <c r="G149" s="31" t="s">
        <v>28</v>
      </c>
      <c r="H149" s="31" t="s">
        <v>28</v>
      </c>
      <c r="I149" s="31" t="s">
        <v>28</v>
      </c>
      <c r="J149" s="39" t="s">
        <v>311</v>
      </c>
      <c r="K149" s="43" t="s">
        <v>37</v>
      </c>
      <c r="L149" s="41" t="s">
        <v>308</v>
      </c>
      <c r="M149" s="107"/>
      <c r="N149" s="107"/>
      <c r="O149" s="108"/>
      <c r="P149" s="108"/>
      <c r="Q149" s="108"/>
      <c r="R149" s="108"/>
      <c r="S149" s="108"/>
      <c r="T149" s="108"/>
      <c r="U149" s="128"/>
    </row>
    <row r="150" spans="1:23" ht="183" customHeight="1">
      <c r="A150" s="44"/>
      <c r="B150" s="63"/>
      <c r="C150" s="46"/>
      <c r="D150" s="51" t="s">
        <v>193</v>
      </c>
      <c r="E150" s="52" t="s">
        <v>324</v>
      </c>
      <c r="F150" s="53" t="s">
        <v>194</v>
      </c>
      <c r="G150" s="49" t="s">
        <v>343</v>
      </c>
      <c r="H150" s="160" t="s">
        <v>37</v>
      </c>
      <c r="I150" s="173" t="s">
        <v>344</v>
      </c>
      <c r="J150" s="49" t="s">
        <v>345</v>
      </c>
      <c r="K150" s="52" t="s">
        <v>37</v>
      </c>
      <c r="L150" s="53" t="s">
        <v>226</v>
      </c>
      <c r="M150" s="73" t="s">
        <v>149</v>
      </c>
      <c r="N150" s="73" t="s">
        <v>101</v>
      </c>
      <c r="O150" s="102">
        <v>3663.9</v>
      </c>
      <c r="P150" s="102">
        <v>3661.2</v>
      </c>
      <c r="Q150" s="102">
        <v>4466.4</v>
      </c>
      <c r="R150" s="102">
        <v>3999.5</v>
      </c>
      <c r="S150" s="102">
        <v>4061.9</v>
      </c>
      <c r="T150" s="102">
        <v>4061.9</v>
      </c>
      <c r="U150" s="128"/>
      <c r="V150" s="125"/>
      <c r="W150" s="128"/>
    </row>
    <row r="151" spans="1:23" ht="33.75" customHeight="1">
      <c r="A151" s="44"/>
      <c r="B151" s="63"/>
      <c r="C151" s="46"/>
      <c r="D151" s="47"/>
      <c r="E151" s="48"/>
      <c r="F151" s="61"/>
      <c r="G151" s="50"/>
      <c r="H151" s="161"/>
      <c r="I151" s="174"/>
      <c r="J151" s="50"/>
      <c r="K151" s="48"/>
      <c r="L151" s="61"/>
      <c r="M151" s="74"/>
      <c r="N151" s="74"/>
      <c r="O151" s="104"/>
      <c r="P151" s="104"/>
      <c r="Q151" s="104"/>
      <c r="R151" s="104"/>
      <c r="S151" s="104"/>
      <c r="T151" s="104"/>
      <c r="U151" s="128"/>
      <c r="V151" s="125"/>
      <c r="W151" s="128"/>
    </row>
    <row r="152" spans="1:21" ht="282" customHeight="1">
      <c r="A152" s="44"/>
      <c r="B152" s="63"/>
      <c r="C152" s="46"/>
      <c r="D152" s="39" t="s">
        <v>309</v>
      </c>
      <c r="E152" s="43" t="s">
        <v>37</v>
      </c>
      <c r="F152" s="43" t="s">
        <v>310</v>
      </c>
      <c r="G152" s="31" t="s">
        <v>28</v>
      </c>
      <c r="H152" s="31" t="s">
        <v>28</v>
      </c>
      <c r="I152" s="31" t="s">
        <v>28</v>
      </c>
      <c r="J152" s="39" t="s">
        <v>311</v>
      </c>
      <c r="K152" s="43" t="s">
        <v>37</v>
      </c>
      <c r="L152" s="41" t="s">
        <v>308</v>
      </c>
      <c r="M152" s="74"/>
      <c r="N152" s="74"/>
      <c r="O152" s="104"/>
      <c r="P152" s="104"/>
      <c r="Q152" s="104"/>
      <c r="R152" s="104"/>
      <c r="S152" s="104"/>
      <c r="T152" s="104"/>
      <c r="U152" s="128"/>
    </row>
    <row r="153" spans="1:21" ht="186.75" customHeight="1">
      <c r="A153" s="44"/>
      <c r="B153" s="63"/>
      <c r="C153" s="46"/>
      <c r="D153" s="42" t="s">
        <v>299</v>
      </c>
      <c r="E153" s="43" t="s">
        <v>37</v>
      </c>
      <c r="F153" s="107" t="s">
        <v>300</v>
      </c>
      <c r="G153" s="42" t="s">
        <v>301</v>
      </c>
      <c r="H153" s="43" t="s">
        <v>37</v>
      </c>
      <c r="I153" s="63" t="s">
        <v>302</v>
      </c>
      <c r="J153" s="155" t="s">
        <v>307</v>
      </c>
      <c r="K153" s="43" t="s">
        <v>37</v>
      </c>
      <c r="L153" s="41" t="s">
        <v>308</v>
      </c>
      <c r="M153" s="74"/>
      <c r="N153" s="74"/>
      <c r="O153" s="104"/>
      <c r="P153" s="104"/>
      <c r="Q153" s="104"/>
      <c r="R153" s="104"/>
      <c r="S153" s="104"/>
      <c r="T153" s="104"/>
      <c r="U153" s="128"/>
    </row>
    <row r="154" spans="1:21" ht="196.5" customHeight="1">
      <c r="A154" s="44"/>
      <c r="B154" s="162"/>
      <c r="C154" s="46"/>
      <c r="D154" s="47" t="s">
        <v>193</v>
      </c>
      <c r="E154" s="48" t="s">
        <v>37</v>
      </c>
      <c r="F154" s="61" t="s">
        <v>194</v>
      </c>
      <c r="G154" s="42" t="s">
        <v>346</v>
      </c>
      <c r="H154" s="43" t="s">
        <v>37</v>
      </c>
      <c r="I154" s="63" t="s">
        <v>59</v>
      </c>
      <c r="J154" s="39" t="s">
        <v>347</v>
      </c>
      <c r="K154" s="43" t="s">
        <v>37</v>
      </c>
      <c r="L154" s="61" t="s">
        <v>348</v>
      </c>
      <c r="M154" s="74"/>
      <c r="N154" s="74"/>
      <c r="O154" s="104"/>
      <c r="P154" s="104"/>
      <c r="Q154" s="104"/>
      <c r="R154" s="104"/>
      <c r="S154" s="104"/>
      <c r="T154" s="104"/>
      <c r="U154" s="128"/>
    </row>
    <row r="155" spans="1:46" ht="156" customHeight="1">
      <c r="A155" s="62"/>
      <c r="B155" s="63"/>
      <c r="C155" s="68"/>
      <c r="D155" s="51" t="s">
        <v>193</v>
      </c>
      <c r="E155" s="52" t="s">
        <v>254</v>
      </c>
      <c r="F155" s="53" t="s">
        <v>194</v>
      </c>
      <c r="G155" s="51" t="s">
        <v>349</v>
      </c>
      <c r="H155" s="160" t="s">
        <v>37</v>
      </c>
      <c r="I155" s="37" t="s">
        <v>350</v>
      </c>
      <c r="J155" s="51" t="s">
        <v>351</v>
      </c>
      <c r="K155" s="52" t="s">
        <v>37</v>
      </c>
      <c r="L155" s="73" t="s">
        <v>308</v>
      </c>
      <c r="M155" s="107" t="s">
        <v>148</v>
      </c>
      <c r="N155" s="107" t="s">
        <v>102</v>
      </c>
      <c r="O155" s="108">
        <v>3976.3</v>
      </c>
      <c r="P155" s="108">
        <v>3892.1</v>
      </c>
      <c r="Q155" s="108">
        <v>5824</v>
      </c>
      <c r="R155" s="108">
        <v>6793.5</v>
      </c>
      <c r="S155" s="108">
        <v>6264.4</v>
      </c>
      <c r="T155" s="108">
        <v>6264.4</v>
      </c>
      <c r="U155" s="128"/>
      <c r="V155" s="128"/>
      <c r="W155" s="128"/>
      <c r="X155" s="128"/>
      <c r="AS155" s="125"/>
      <c r="AT155" s="125"/>
    </row>
    <row r="156" spans="1:21" ht="2.25" customHeight="1">
      <c r="A156" s="62"/>
      <c r="B156" s="63"/>
      <c r="C156" s="68"/>
      <c r="D156" s="47"/>
      <c r="E156" s="48"/>
      <c r="F156" s="61"/>
      <c r="G156" s="47"/>
      <c r="H156" s="161"/>
      <c r="I156" s="59"/>
      <c r="J156" s="47"/>
      <c r="K156" s="48"/>
      <c r="L156" s="106"/>
      <c r="M156" s="107"/>
      <c r="N156" s="107"/>
      <c r="O156" s="108"/>
      <c r="P156" s="108"/>
      <c r="Q156" s="108"/>
      <c r="R156" s="108"/>
      <c r="S156" s="108"/>
      <c r="T156" s="108"/>
      <c r="U156" s="128"/>
    </row>
    <row r="157" spans="1:21" ht="181.5" customHeight="1">
      <c r="A157" s="62"/>
      <c r="B157" s="63"/>
      <c r="C157" s="68"/>
      <c r="D157" s="47" t="s">
        <v>193</v>
      </c>
      <c r="E157" s="43" t="s">
        <v>37</v>
      </c>
      <c r="F157" s="61" t="s">
        <v>194</v>
      </c>
      <c r="G157" s="39" t="s">
        <v>352</v>
      </c>
      <c r="H157" s="40" t="s">
        <v>37</v>
      </c>
      <c r="I157" s="63" t="s">
        <v>70</v>
      </c>
      <c r="J157" s="47" t="s">
        <v>353</v>
      </c>
      <c r="K157" s="48" t="s">
        <v>37</v>
      </c>
      <c r="L157" s="106" t="s">
        <v>166</v>
      </c>
      <c r="M157" s="107"/>
      <c r="N157" s="107"/>
      <c r="O157" s="108"/>
      <c r="P157" s="108"/>
      <c r="Q157" s="108"/>
      <c r="R157" s="108"/>
      <c r="S157" s="108"/>
      <c r="T157" s="108"/>
      <c r="U157" s="128"/>
    </row>
    <row r="158" spans="1:21" ht="186" customHeight="1">
      <c r="A158" s="62"/>
      <c r="B158" s="63"/>
      <c r="C158" s="68"/>
      <c r="D158" s="42" t="s">
        <v>299</v>
      </c>
      <c r="E158" s="43" t="s">
        <v>37</v>
      </c>
      <c r="F158" s="107" t="s">
        <v>300</v>
      </c>
      <c r="G158" s="42" t="s">
        <v>301</v>
      </c>
      <c r="H158" s="43" t="s">
        <v>37</v>
      </c>
      <c r="I158" s="63" t="s">
        <v>302</v>
      </c>
      <c r="J158" s="155" t="s">
        <v>307</v>
      </c>
      <c r="K158" s="43" t="s">
        <v>37</v>
      </c>
      <c r="L158" s="41" t="s">
        <v>308</v>
      </c>
      <c r="M158" s="107"/>
      <c r="N158" s="107"/>
      <c r="O158" s="108"/>
      <c r="P158" s="108"/>
      <c r="Q158" s="108"/>
      <c r="R158" s="108"/>
      <c r="S158" s="108"/>
      <c r="T158" s="108"/>
      <c r="U158" s="128"/>
    </row>
    <row r="159" spans="1:21" ht="285" customHeight="1">
      <c r="A159" s="62"/>
      <c r="B159" s="63"/>
      <c r="C159" s="68"/>
      <c r="D159" s="39" t="s">
        <v>309</v>
      </c>
      <c r="E159" s="43" t="s">
        <v>37</v>
      </c>
      <c r="F159" s="43" t="s">
        <v>310</v>
      </c>
      <c r="G159" s="31" t="s">
        <v>28</v>
      </c>
      <c r="H159" s="31" t="s">
        <v>28</v>
      </c>
      <c r="I159" s="31" t="s">
        <v>28</v>
      </c>
      <c r="J159" s="39" t="s">
        <v>311</v>
      </c>
      <c r="K159" s="43" t="s">
        <v>37</v>
      </c>
      <c r="L159" s="41" t="s">
        <v>308</v>
      </c>
      <c r="M159" s="107"/>
      <c r="N159" s="107"/>
      <c r="O159" s="108"/>
      <c r="P159" s="108"/>
      <c r="Q159" s="108"/>
      <c r="R159" s="108"/>
      <c r="S159" s="108"/>
      <c r="T159" s="108"/>
      <c r="U159" s="128"/>
    </row>
    <row r="160" spans="1:21" ht="285" customHeight="1">
      <c r="A160" s="163"/>
      <c r="B160" s="164"/>
      <c r="C160" s="165"/>
      <c r="D160" s="42" t="s">
        <v>299</v>
      </c>
      <c r="E160" s="43" t="s">
        <v>37</v>
      </c>
      <c r="F160" s="107" t="s">
        <v>300</v>
      </c>
      <c r="G160" s="42" t="s">
        <v>301</v>
      </c>
      <c r="H160" s="43" t="s">
        <v>37</v>
      </c>
      <c r="I160" s="63" t="s">
        <v>302</v>
      </c>
      <c r="J160" s="155" t="s">
        <v>307</v>
      </c>
      <c r="K160" s="43" t="s">
        <v>37</v>
      </c>
      <c r="L160" s="41" t="s">
        <v>308</v>
      </c>
      <c r="M160" s="116" t="s">
        <v>134</v>
      </c>
      <c r="N160" s="116" t="s">
        <v>141</v>
      </c>
      <c r="O160" s="108">
        <v>0</v>
      </c>
      <c r="P160" s="108">
        <v>0</v>
      </c>
      <c r="Q160" s="117">
        <v>59.8</v>
      </c>
      <c r="R160" s="117">
        <v>0</v>
      </c>
      <c r="S160" s="117">
        <v>0</v>
      </c>
      <c r="T160" s="117">
        <v>0</v>
      </c>
      <c r="U160" s="128"/>
    </row>
    <row r="161" spans="1:21" ht="189" customHeight="1">
      <c r="A161" s="44"/>
      <c r="B161" s="166"/>
      <c r="C161" s="46"/>
      <c r="D161" s="51" t="s">
        <v>193</v>
      </c>
      <c r="E161" s="52" t="s">
        <v>37</v>
      </c>
      <c r="F161" s="53" t="s">
        <v>194</v>
      </c>
      <c r="G161" s="42" t="s">
        <v>354</v>
      </c>
      <c r="H161" s="43" t="s">
        <v>37</v>
      </c>
      <c r="I161" s="63" t="s">
        <v>355</v>
      </c>
      <c r="J161" s="42" t="s">
        <v>356</v>
      </c>
      <c r="K161" s="43" t="s">
        <v>37</v>
      </c>
      <c r="L161" s="41" t="s">
        <v>226</v>
      </c>
      <c r="M161" s="73" t="s">
        <v>43</v>
      </c>
      <c r="N161" s="73" t="s">
        <v>93</v>
      </c>
      <c r="O161" s="108">
        <v>4797.2</v>
      </c>
      <c r="P161" s="108">
        <v>4704.4</v>
      </c>
      <c r="Q161" s="102">
        <v>6015</v>
      </c>
      <c r="R161" s="102">
        <v>5580.8</v>
      </c>
      <c r="S161" s="102">
        <v>4728.6</v>
      </c>
      <c r="T161" s="102">
        <v>4728.6</v>
      </c>
      <c r="U161" s="128"/>
    </row>
    <row r="162" spans="1:21" ht="171" customHeight="1">
      <c r="A162" s="44"/>
      <c r="B162" s="63"/>
      <c r="C162" s="46"/>
      <c r="D162" s="47"/>
      <c r="E162" s="48"/>
      <c r="F162" s="61"/>
      <c r="G162" s="42" t="s">
        <v>201</v>
      </c>
      <c r="H162" s="43" t="s">
        <v>37</v>
      </c>
      <c r="I162" s="63" t="s">
        <v>357</v>
      </c>
      <c r="J162" s="42" t="s">
        <v>202</v>
      </c>
      <c r="K162" s="43" t="s">
        <v>37</v>
      </c>
      <c r="L162" s="41" t="s">
        <v>358</v>
      </c>
      <c r="M162" s="74"/>
      <c r="N162" s="74"/>
      <c r="O162" s="108"/>
      <c r="P162" s="108"/>
      <c r="Q162" s="104"/>
      <c r="R162" s="104"/>
      <c r="S162" s="104"/>
      <c r="T162" s="104"/>
      <c r="U162" s="128"/>
    </row>
    <row r="163" spans="1:21" ht="183.75" customHeight="1">
      <c r="A163" s="44"/>
      <c r="B163" s="63"/>
      <c r="C163" s="46"/>
      <c r="D163" s="42" t="s">
        <v>299</v>
      </c>
      <c r="E163" s="43" t="s">
        <v>37</v>
      </c>
      <c r="F163" s="107" t="s">
        <v>300</v>
      </c>
      <c r="G163" s="42" t="s">
        <v>301</v>
      </c>
      <c r="H163" s="43" t="s">
        <v>37</v>
      </c>
      <c r="I163" s="63" t="s">
        <v>302</v>
      </c>
      <c r="J163" s="155" t="s">
        <v>307</v>
      </c>
      <c r="K163" s="43" t="s">
        <v>37</v>
      </c>
      <c r="L163" s="41" t="s">
        <v>308</v>
      </c>
      <c r="M163" s="74"/>
      <c r="N163" s="74"/>
      <c r="O163" s="108"/>
      <c r="P163" s="108"/>
      <c r="Q163" s="104"/>
      <c r="R163" s="104"/>
      <c r="S163" s="104"/>
      <c r="T163" s="104"/>
      <c r="U163" s="128"/>
    </row>
    <row r="164" spans="1:21" ht="285" customHeight="1">
      <c r="A164" s="44"/>
      <c r="B164" s="63"/>
      <c r="C164" s="46"/>
      <c r="D164" s="39" t="s">
        <v>309</v>
      </c>
      <c r="E164" s="43" t="s">
        <v>37</v>
      </c>
      <c r="F164" s="43" t="s">
        <v>310</v>
      </c>
      <c r="G164" s="31" t="s">
        <v>28</v>
      </c>
      <c r="H164" s="31" t="s">
        <v>28</v>
      </c>
      <c r="I164" s="31" t="s">
        <v>28</v>
      </c>
      <c r="J164" s="39" t="s">
        <v>311</v>
      </c>
      <c r="K164" s="43" t="s">
        <v>37</v>
      </c>
      <c r="L164" s="41" t="s">
        <v>308</v>
      </c>
      <c r="M164" s="74"/>
      <c r="N164" s="74"/>
      <c r="O164" s="108"/>
      <c r="P164" s="108"/>
      <c r="Q164" s="104"/>
      <c r="R164" s="104"/>
      <c r="S164" s="104"/>
      <c r="T164" s="104"/>
      <c r="U164" s="128"/>
    </row>
    <row r="165" spans="1:21" ht="81.75" customHeight="1">
      <c r="A165" s="62" t="s">
        <v>359</v>
      </c>
      <c r="B165" s="63" t="s">
        <v>360</v>
      </c>
      <c r="C165" s="68">
        <v>2102</v>
      </c>
      <c r="D165" s="51" t="s">
        <v>193</v>
      </c>
      <c r="E165" s="52" t="s">
        <v>37</v>
      </c>
      <c r="F165" s="53" t="s">
        <v>194</v>
      </c>
      <c r="G165" s="160" t="s">
        <v>28</v>
      </c>
      <c r="H165" s="160" t="s">
        <v>28</v>
      </c>
      <c r="I165" s="160" t="s">
        <v>28</v>
      </c>
      <c r="J165" s="78" t="s">
        <v>39</v>
      </c>
      <c r="K165" s="76" t="s">
        <v>37</v>
      </c>
      <c r="L165" s="80" t="s">
        <v>41</v>
      </c>
      <c r="M165" s="175" t="s">
        <v>42</v>
      </c>
      <c r="N165" s="175" t="s">
        <v>68</v>
      </c>
      <c r="O165" s="176">
        <v>32259.1</v>
      </c>
      <c r="P165" s="176">
        <v>32259.1</v>
      </c>
      <c r="Q165" s="178">
        <v>47114.3</v>
      </c>
      <c r="R165" s="176">
        <v>19306.2</v>
      </c>
      <c r="S165" s="176">
        <v>0</v>
      </c>
      <c r="T165" s="176">
        <v>0</v>
      </c>
      <c r="U165" s="128"/>
    </row>
    <row r="166" spans="1:35" s="3" customFormat="1" ht="12.75" customHeight="1">
      <c r="A166" s="62"/>
      <c r="B166" s="63"/>
      <c r="C166" s="68"/>
      <c r="D166" s="56"/>
      <c r="E166" s="57"/>
      <c r="F166" s="55"/>
      <c r="G166" s="167"/>
      <c r="H166" s="167"/>
      <c r="I166" s="167"/>
      <c r="J166" s="109"/>
      <c r="K166" s="111"/>
      <c r="L166" s="93"/>
      <c r="M166" s="175"/>
      <c r="N166" s="175"/>
      <c r="O166" s="176"/>
      <c r="P166" s="176"/>
      <c r="Q166" s="178"/>
      <c r="R166" s="176"/>
      <c r="S166" s="176"/>
      <c r="T166" s="176"/>
      <c r="U166" s="128"/>
      <c r="W166" s="179"/>
      <c r="X166" s="179"/>
      <c r="Y166" s="179"/>
      <c r="Z166" s="179"/>
      <c r="AA166" s="179"/>
      <c r="AB166" s="179"/>
      <c r="AC166" s="179"/>
      <c r="AD166" s="179"/>
      <c r="AE166" s="179"/>
      <c r="AF166" s="179"/>
      <c r="AG166" s="179"/>
      <c r="AH166" s="179"/>
      <c r="AI166" s="179"/>
    </row>
    <row r="167" spans="1:35" s="3" customFormat="1" ht="163.5" customHeight="1" hidden="1">
      <c r="A167" s="62"/>
      <c r="B167" s="63"/>
      <c r="C167" s="68"/>
      <c r="D167" s="168"/>
      <c r="E167" s="169"/>
      <c r="F167" s="169"/>
      <c r="G167" s="170"/>
      <c r="H167" s="170"/>
      <c r="I167" s="170"/>
      <c r="J167" s="42"/>
      <c r="K167" s="43"/>
      <c r="L167" s="107"/>
      <c r="M167" s="107" t="s">
        <v>149</v>
      </c>
      <c r="N167" s="107" t="s">
        <v>101</v>
      </c>
      <c r="O167" s="108">
        <v>4710.2</v>
      </c>
      <c r="P167" s="108">
        <v>4706.8</v>
      </c>
      <c r="Q167" s="108">
        <v>5386.5</v>
      </c>
      <c r="R167" s="108">
        <v>4994.7</v>
      </c>
      <c r="S167" s="108">
        <v>4794.5</v>
      </c>
      <c r="T167" s="108">
        <v>4794.5</v>
      </c>
      <c r="U167" s="128"/>
      <c r="W167" s="179"/>
      <c r="X167" s="179"/>
      <c r="Y167" s="179"/>
      <c r="Z167" s="179"/>
      <c r="AA167" s="179"/>
      <c r="AB167" s="179"/>
      <c r="AC167" s="179"/>
      <c r="AD167" s="179"/>
      <c r="AE167" s="179"/>
      <c r="AF167" s="179"/>
      <c r="AG167" s="179"/>
      <c r="AH167" s="179"/>
      <c r="AI167" s="179"/>
    </row>
    <row r="168" spans="1:35" s="3" customFormat="1" ht="225.75" customHeight="1">
      <c r="A168" s="62"/>
      <c r="B168" s="63"/>
      <c r="C168" s="68"/>
      <c r="D168" s="42" t="s">
        <v>123</v>
      </c>
      <c r="E168" s="43" t="s">
        <v>37</v>
      </c>
      <c r="F168" s="41" t="s">
        <v>53</v>
      </c>
      <c r="G168" s="42" t="s">
        <v>361</v>
      </c>
      <c r="H168" s="43" t="s">
        <v>138</v>
      </c>
      <c r="I168" s="63" t="s">
        <v>344</v>
      </c>
      <c r="J168" s="42" t="s">
        <v>362</v>
      </c>
      <c r="K168" s="43" t="s">
        <v>37</v>
      </c>
      <c r="L168" s="107" t="s">
        <v>363</v>
      </c>
      <c r="M168" s="107"/>
      <c r="N168" s="107"/>
      <c r="O168" s="108"/>
      <c r="P168" s="108"/>
      <c r="Q168" s="108"/>
      <c r="R168" s="108"/>
      <c r="S168" s="108"/>
      <c r="T168" s="108"/>
      <c r="U168" s="128"/>
      <c r="W168" s="179"/>
      <c r="X168" s="179"/>
      <c r="Y168" s="179"/>
      <c r="Z168" s="179"/>
      <c r="AA168" s="179"/>
      <c r="AB168" s="179"/>
      <c r="AC168" s="179"/>
      <c r="AD168" s="179"/>
      <c r="AE168" s="179"/>
      <c r="AF168" s="179"/>
      <c r="AG168" s="179"/>
      <c r="AH168" s="179"/>
      <c r="AI168" s="179"/>
    </row>
    <row r="169" spans="1:35" s="3" customFormat="1" ht="265.5" customHeight="1">
      <c r="A169" s="62"/>
      <c r="B169" s="63"/>
      <c r="C169" s="68"/>
      <c r="D169" s="39" t="s">
        <v>309</v>
      </c>
      <c r="E169" s="43" t="s">
        <v>37</v>
      </c>
      <c r="F169" s="43" t="s">
        <v>310</v>
      </c>
      <c r="G169" s="31" t="s">
        <v>28</v>
      </c>
      <c r="H169" s="31" t="s">
        <v>28</v>
      </c>
      <c r="I169" s="31" t="s">
        <v>28</v>
      </c>
      <c r="J169" s="39" t="s">
        <v>311</v>
      </c>
      <c r="K169" s="43" t="s">
        <v>37</v>
      </c>
      <c r="L169" s="41" t="s">
        <v>308</v>
      </c>
      <c r="M169" s="107"/>
      <c r="N169" s="107"/>
      <c r="O169" s="108"/>
      <c r="P169" s="108"/>
      <c r="Q169" s="108"/>
      <c r="R169" s="123"/>
      <c r="S169" s="123"/>
      <c r="T169" s="123"/>
      <c r="U169" s="128"/>
      <c r="W169" s="179"/>
      <c r="X169" s="179"/>
      <c r="Y169" s="179"/>
      <c r="Z169" s="179"/>
      <c r="AA169" s="179"/>
      <c r="AB169" s="179"/>
      <c r="AC169" s="179"/>
      <c r="AD169" s="179"/>
      <c r="AE169" s="179"/>
      <c r="AF169" s="179"/>
      <c r="AG169" s="179"/>
      <c r="AH169" s="179"/>
      <c r="AI169" s="179"/>
    </row>
    <row r="170" spans="1:35" s="3" customFormat="1" ht="159.75" customHeight="1">
      <c r="A170" s="62"/>
      <c r="B170" s="63"/>
      <c r="C170" s="68"/>
      <c r="D170" s="51" t="s">
        <v>193</v>
      </c>
      <c r="E170" s="52" t="s">
        <v>364</v>
      </c>
      <c r="F170" s="53" t="s">
        <v>194</v>
      </c>
      <c r="G170" s="78" t="s">
        <v>195</v>
      </c>
      <c r="H170" s="79" t="s">
        <v>37</v>
      </c>
      <c r="I170" s="76" t="s">
        <v>59</v>
      </c>
      <c r="J170" s="144" t="s">
        <v>347</v>
      </c>
      <c r="K170" s="79" t="s">
        <v>37</v>
      </c>
      <c r="L170" s="87" t="s">
        <v>348</v>
      </c>
      <c r="M170" s="107"/>
      <c r="N170" s="107"/>
      <c r="O170" s="108"/>
      <c r="P170" s="108"/>
      <c r="Q170" s="108"/>
      <c r="R170" s="123"/>
      <c r="S170" s="123"/>
      <c r="T170" s="123"/>
      <c r="U170" s="128"/>
      <c r="V170" s="180"/>
      <c r="W170" s="179"/>
      <c r="X170" s="179"/>
      <c r="Y170" s="179"/>
      <c r="Z170" s="179"/>
      <c r="AA170" s="179"/>
      <c r="AB170" s="179"/>
      <c r="AC170" s="179"/>
      <c r="AD170" s="179"/>
      <c r="AE170" s="179"/>
      <c r="AF170" s="179"/>
      <c r="AG170" s="179"/>
      <c r="AH170" s="179"/>
      <c r="AI170" s="179"/>
    </row>
    <row r="171" spans="1:35" s="3" customFormat="1" ht="24" customHeight="1" hidden="1">
      <c r="A171" s="62"/>
      <c r="B171" s="63"/>
      <c r="C171" s="68"/>
      <c r="D171" s="47"/>
      <c r="E171" s="48"/>
      <c r="F171" s="61"/>
      <c r="G171" s="109"/>
      <c r="H171" s="110"/>
      <c r="I171" s="111"/>
      <c r="J171" s="144"/>
      <c r="K171" s="110"/>
      <c r="L171" s="93"/>
      <c r="M171" s="107"/>
      <c r="N171" s="107"/>
      <c r="O171" s="108"/>
      <c r="P171" s="108"/>
      <c r="Q171" s="108"/>
      <c r="R171" s="123"/>
      <c r="S171" s="123"/>
      <c r="T171" s="123"/>
      <c r="U171" s="128"/>
      <c r="W171" s="179"/>
      <c r="X171" s="179"/>
      <c r="Y171" s="179"/>
      <c r="Z171" s="179"/>
      <c r="AA171" s="179"/>
      <c r="AB171" s="179"/>
      <c r="AC171" s="179"/>
      <c r="AD171" s="179"/>
      <c r="AE171" s="179"/>
      <c r="AF171" s="179"/>
      <c r="AG171" s="179"/>
      <c r="AH171" s="179"/>
      <c r="AI171" s="179"/>
    </row>
    <row r="172" spans="1:35" s="3" customFormat="1" ht="147" customHeight="1">
      <c r="A172" s="62"/>
      <c r="B172" s="63"/>
      <c r="C172" s="68"/>
      <c r="D172" s="51" t="s">
        <v>193</v>
      </c>
      <c r="E172" s="52" t="s">
        <v>37</v>
      </c>
      <c r="F172" s="53" t="s">
        <v>194</v>
      </c>
      <c r="G172" s="51" t="s">
        <v>365</v>
      </c>
      <c r="H172" s="52" t="s">
        <v>37</v>
      </c>
      <c r="I172" s="37" t="s">
        <v>366</v>
      </c>
      <c r="J172" s="39" t="s">
        <v>367</v>
      </c>
      <c r="K172" s="43" t="s">
        <v>37</v>
      </c>
      <c r="L172" s="41" t="s">
        <v>368</v>
      </c>
      <c r="M172" s="73" t="s">
        <v>148</v>
      </c>
      <c r="N172" s="73" t="s">
        <v>93</v>
      </c>
      <c r="O172" s="102">
        <v>0</v>
      </c>
      <c r="P172" s="102">
        <v>0</v>
      </c>
      <c r="Q172" s="102">
        <v>19.1</v>
      </c>
      <c r="R172" s="102">
        <v>0</v>
      </c>
      <c r="S172" s="102">
        <v>0</v>
      </c>
      <c r="T172" s="102">
        <v>0</v>
      </c>
      <c r="U172" s="128"/>
      <c r="W172" s="179"/>
      <c r="X172" s="179"/>
      <c r="Y172" s="179"/>
      <c r="Z172" s="179"/>
      <c r="AA172" s="179"/>
      <c r="AB172" s="179"/>
      <c r="AC172" s="179"/>
      <c r="AD172" s="179"/>
      <c r="AE172" s="179"/>
      <c r="AF172" s="179"/>
      <c r="AG172" s="179"/>
      <c r="AH172" s="179"/>
      <c r="AI172" s="179"/>
    </row>
    <row r="173" spans="1:35" s="3" customFormat="1" ht="144" customHeight="1">
      <c r="A173" s="62"/>
      <c r="B173" s="63"/>
      <c r="C173" s="68"/>
      <c r="D173" s="47"/>
      <c r="E173" s="48"/>
      <c r="F173" s="61"/>
      <c r="G173" s="47"/>
      <c r="H173" s="48"/>
      <c r="I173" s="59"/>
      <c r="J173" s="50" t="s">
        <v>369</v>
      </c>
      <c r="K173" s="43" t="s">
        <v>37</v>
      </c>
      <c r="L173" s="41" t="s">
        <v>63</v>
      </c>
      <c r="M173" s="106"/>
      <c r="N173" s="106"/>
      <c r="O173" s="103"/>
      <c r="P173" s="103"/>
      <c r="Q173" s="103"/>
      <c r="R173" s="103"/>
      <c r="S173" s="103"/>
      <c r="T173" s="103"/>
      <c r="U173" s="128"/>
      <c r="W173" s="179"/>
      <c r="X173" s="179"/>
      <c r="Y173" s="179"/>
      <c r="Z173" s="179"/>
      <c r="AA173" s="179"/>
      <c r="AB173" s="179"/>
      <c r="AC173" s="179"/>
      <c r="AD173" s="179"/>
      <c r="AE173" s="179"/>
      <c r="AF173" s="179"/>
      <c r="AG173" s="179"/>
      <c r="AH173" s="179"/>
      <c r="AI173" s="179"/>
    </row>
    <row r="174" spans="1:35" s="3" customFormat="1" ht="174" customHeight="1">
      <c r="A174" s="62"/>
      <c r="B174" s="63"/>
      <c r="C174" s="68"/>
      <c r="D174" s="51" t="s">
        <v>370</v>
      </c>
      <c r="E174" s="52"/>
      <c r="F174" s="53"/>
      <c r="G174" s="51" t="s">
        <v>349</v>
      </c>
      <c r="H174" s="43" t="s">
        <v>37</v>
      </c>
      <c r="I174" s="37" t="s">
        <v>371</v>
      </c>
      <c r="J174" s="67" t="s">
        <v>372</v>
      </c>
      <c r="K174" s="43" t="s">
        <v>37</v>
      </c>
      <c r="L174" s="53" t="s">
        <v>308</v>
      </c>
      <c r="M174" s="73" t="s">
        <v>148</v>
      </c>
      <c r="N174" s="73" t="s">
        <v>102</v>
      </c>
      <c r="O174" s="102">
        <v>5835.1</v>
      </c>
      <c r="P174" s="102">
        <v>5683.1</v>
      </c>
      <c r="Q174" s="102">
        <v>9091</v>
      </c>
      <c r="R174" s="102">
        <v>8199.1</v>
      </c>
      <c r="S174" s="102">
        <v>8653.6</v>
      </c>
      <c r="T174" s="102">
        <v>8664.7</v>
      </c>
      <c r="U174" s="128"/>
      <c r="W174" s="179"/>
      <c r="X174" s="179"/>
      <c r="Y174" s="179"/>
      <c r="Z174" s="179"/>
      <c r="AA174" s="179"/>
      <c r="AB174" s="179"/>
      <c r="AC174" s="179"/>
      <c r="AD174" s="179"/>
      <c r="AE174" s="179"/>
      <c r="AF174" s="179"/>
      <c r="AG174" s="179"/>
      <c r="AH174" s="179"/>
      <c r="AI174" s="179"/>
    </row>
    <row r="175" spans="1:35" s="3" customFormat="1" ht="75" customHeight="1">
      <c r="A175" s="62"/>
      <c r="B175" s="63"/>
      <c r="C175" s="68"/>
      <c r="D175" s="49" t="s">
        <v>309</v>
      </c>
      <c r="E175" s="52" t="s">
        <v>37</v>
      </c>
      <c r="F175" s="52" t="s">
        <v>310</v>
      </c>
      <c r="G175" s="160" t="s">
        <v>28</v>
      </c>
      <c r="H175" s="160" t="s">
        <v>28</v>
      </c>
      <c r="I175" s="160" t="s">
        <v>28</v>
      </c>
      <c r="J175" s="49" t="s">
        <v>311</v>
      </c>
      <c r="K175" s="52" t="s">
        <v>37</v>
      </c>
      <c r="L175" s="53" t="s">
        <v>308</v>
      </c>
      <c r="M175" s="74"/>
      <c r="N175" s="74"/>
      <c r="O175" s="104"/>
      <c r="P175" s="104"/>
      <c r="Q175" s="104"/>
      <c r="R175" s="104"/>
      <c r="S175" s="104"/>
      <c r="T175" s="104"/>
      <c r="U175" s="128"/>
      <c r="V175" s="180"/>
      <c r="W175" s="181"/>
      <c r="X175" s="181"/>
      <c r="Y175" s="181"/>
      <c r="Z175" s="181"/>
      <c r="AA175" s="181"/>
      <c r="AB175" s="179"/>
      <c r="AC175" s="179"/>
      <c r="AD175" s="179"/>
      <c r="AE175" s="179"/>
      <c r="AF175" s="179"/>
      <c r="AG175" s="179"/>
      <c r="AH175" s="179"/>
      <c r="AI175" s="179"/>
    </row>
    <row r="176" spans="1:35" s="3" customFormat="1" ht="204" customHeight="1">
      <c r="A176" s="62"/>
      <c r="B176" s="63"/>
      <c r="C176" s="68"/>
      <c r="D176" s="50"/>
      <c r="E176" s="48"/>
      <c r="F176" s="48"/>
      <c r="G176" s="161"/>
      <c r="H176" s="161"/>
      <c r="I176" s="161"/>
      <c r="J176" s="50"/>
      <c r="K176" s="48"/>
      <c r="L176" s="61"/>
      <c r="M176" s="74"/>
      <c r="N176" s="74"/>
      <c r="O176" s="104"/>
      <c r="P176" s="104"/>
      <c r="Q176" s="104"/>
      <c r="R176" s="104"/>
      <c r="S176" s="104"/>
      <c r="T176" s="104"/>
      <c r="U176" s="128"/>
      <c r="V176" s="180"/>
      <c r="W176" s="181"/>
      <c r="X176" s="181"/>
      <c r="Y176" s="181"/>
      <c r="Z176" s="181"/>
      <c r="AA176" s="181"/>
      <c r="AB176" s="179"/>
      <c r="AC176" s="179"/>
      <c r="AD176" s="179"/>
      <c r="AE176" s="179"/>
      <c r="AF176" s="179"/>
      <c r="AG176" s="179"/>
      <c r="AH176" s="179"/>
      <c r="AI176" s="179"/>
    </row>
    <row r="177" spans="1:35" s="3" customFormat="1" ht="174" customHeight="1">
      <c r="A177" s="62"/>
      <c r="B177" s="63"/>
      <c r="C177" s="68"/>
      <c r="D177" s="51" t="s">
        <v>193</v>
      </c>
      <c r="E177" s="52" t="s">
        <v>37</v>
      </c>
      <c r="F177" s="53" t="s">
        <v>194</v>
      </c>
      <c r="G177" s="47" t="s">
        <v>365</v>
      </c>
      <c r="H177" s="161" t="s">
        <v>37</v>
      </c>
      <c r="I177" s="59" t="s">
        <v>373</v>
      </c>
      <c r="J177" s="50" t="s">
        <v>369</v>
      </c>
      <c r="K177" s="43" t="s">
        <v>37</v>
      </c>
      <c r="L177" s="41" t="s">
        <v>63</v>
      </c>
      <c r="M177" s="74"/>
      <c r="N177" s="74"/>
      <c r="O177" s="104"/>
      <c r="P177" s="104"/>
      <c r="Q177" s="104"/>
      <c r="R177" s="104"/>
      <c r="S177" s="104"/>
      <c r="T177" s="104"/>
      <c r="U177" s="128"/>
      <c r="V177" s="180"/>
      <c r="W177" s="181"/>
      <c r="X177" s="181"/>
      <c r="Y177" s="181"/>
      <c r="Z177" s="181"/>
      <c r="AA177" s="181"/>
      <c r="AB177" s="179"/>
      <c r="AC177" s="179"/>
      <c r="AD177" s="179"/>
      <c r="AE177" s="179"/>
      <c r="AF177" s="179"/>
      <c r="AG177" s="179"/>
      <c r="AH177" s="179"/>
      <c r="AI177" s="179"/>
    </row>
    <row r="178" spans="1:35" s="3" customFormat="1" ht="108.75" customHeight="1">
      <c r="A178" s="62"/>
      <c r="B178" s="63"/>
      <c r="C178" s="68"/>
      <c r="D178" s="56"/>
      <c r="E178" s="57"/>
      <c r="F178" s="55"/>
      <c r="G178" s="161" t="s">
        <v>28</v>
      </c>
      <c r="H178" s="161" t="s">
        <v>28</v>
      </c>
      <c r="I178" s="161" t="s">
        <v>28</v>
      </c>
      <c r="J178" s="147" t="s">
        <v>374</v>
      </c>
      <c r="K178" s="43" t="s">
        <v>37</v>
      </c>
      <c r="L178" s="107" t="s">
        <v>375</v>
      </c>
      <c r="M178" s="106"/>
      <c r="N178" s="106"/>
      <c r="O178" s="103"/>
      <c r="P178" s="103"/>
      <c r="Q178" s="103"/>
      <c r="R178" s="103"/>
      <c r="S178" s="103"/>
      <c r="T178" s="103"/>
      <c r="U178" s="128"/>
      <c r="V178" s="180"/>
      <c r="W178" s="181"/>
      <c r="X178" s="181"/>
      <c r="Y178" s="181"/>
      <c r="Z178" s="181"/>
      <c r="AA178" s="181"/>
      <c r="AB178" s="179"/>
      <c r="AC178" s="179"/>
      <c r="AD178" s="179"/>
      <c r="AE178" s="179"/>
      <c r="AF178" s="179"/>
      <c r="AG178" s="179"/>
      <c r="AH178" s="179"/>
      <c r="AI178" s="179"/>
    </row>
    <row r="179" spans="1:35" s="3" customFormat="1" ht="165" customHeight="1">
      <c r="A179" s="62"/>
      <c r="B179" s="63"/>
      <c r="C179" s="68"/>
      <c r="D179" s="47"/>
      <c r="E179" s="48"/>
      <c r="F179" s="61"/>
      <c r="G179" s="40" t="s">
        <v>28</v>
      </c>
      <c r="H179" s="40" t="s">
        <v>28</v>
      </c>
      <c r="I179" s="40" t="s">
        <v>28</v>
      </c>
      <c r="J179" s="42" t="s">
        <v>376</v>
      </c>
      <c r="K179" s="43" t="s">
        <v>37</v>
      </c>
      <c r="L179" s="53" t="s">
        <v>377</v>
      </c>
      <c r="M179" s="107" t="s">
        <v>43</v>
      </c>
      <c r="N179" s="107" t="s">
        <v>93</v>
      </c>
      <c r="O179" s="102">
        <v>3148.5</v>
      </c>
      <c r="P179" s="102">
        <v>3085.3</v>
      </c>
      <c r="Q179" s="102">
        <v>2956.3</v>
      </c>
      <c r="R179" s="102">
        <v>3575.1</v>
      </c>
      <c r="S179" s="102">
        <v>2964.3</v>
      </c>
      <c r="T179" s="102">
        <v>2964.3</v>
      </c>
      <c r="U179" s="128"/>
      <c r="V179" s="180"/>
      <c r="W179" s="179"/>
      <c r="X179" s="179"/>
      <c r="Y179" s="179"/>
      <c r="Z179" s="179"/>
      <c r="AA179" s="179"/>
      <c r="AB179" s="179"/>
      <c r="AC179" s="179"/>
      <c r="AD179" s="179"/>
      <c r="AE179" s="179"/>
      <c r="AF179" s="179"/>
      <c r="AG179" s="179"/>
      <c r="AH179" s="179"/>
      <c r="AI179" s="179"/>
    </row>
    <row r="180" spans="1:21" ht="33" customHeight="1">
      <c r="A180" s="75" t="s">
        <v>378</v>
      </c>
      <c r="B180" s="76" t="s">
        <v>379</v>
      </c>
      <c r="C180" s="77">
        <v>2105</v>
      </c>
      <c r="D180" s="51" t="s">
        <v>123</v>
      </c>
      <c r="E180" s="52" t="s">
        <v>37</v>
      </c>
      <c r="F180" s="53" t="s">
        <v>53</v>
      </c>
      <c r="G180" s="160" t="s">
        <v>28</v>
      </c>
      <c r="H180" s="160" t="s">
        <v>28</v>
      </c>
      <c r="I180" s="160" t="s">
        <v>28</v>
      </c>
      <c r="J180" s="171" t="s">
        <v>380</v>
      </c>
      <c r="K180" s="52" t="s">
        <v>37</v>
      </c>
      <c r="L180" s="73" t="s">
        <v>381</v>
      </c>
      <c r="M180" s="73" t="s">
        <v>42</v>
      </c>
      <c r="N180" s="73" t="s">
        <v>68</v>
      </c>
      <c r="O180" s="102">
        <v>76659.5</v>
      </c>
      <c r="P180" s="102">
        <v>74694.6</v>
      </c>
      <c r="Q180" s="102">
        <v>95637.5</v>
      </c>
      <c r="R180" s="102">
        <v>74893.9</v>
      </c>
      <c r="S180" s="102">
        <v>71375.3</v>
      </c>
      <c r="T180" s="102">
        <v>71375.3</v>
      </c>
      <c r="U180" s="128"/>
    </row>
    <row r="181" spans="1:21" ht="115.5" customHeight="1">
      <c r="A181" s="82"/>
      <c r="B181" s="83"/>
      <c r="C181" s="84"/>
      <c r="D181" s="56"/>
      <c r="E181" s="57"/>
      <c r="F181" s="55"/>
      <c r="G181" s="161"/>
      <c r="H181" s="161"/>
      <c r="I181" s="161"/>
      <c r="J181" s="172"/>
      <c r="K181" s="48"/>
      <c r="L181" s="106"/>
      <c r="M181" s="74"/>
      <c r="N181" s="74"/>
      <c r="O181" s="104"/>
      <c r="P181" s="104"/>
      <c r="Q181" s="104"/>
      <c r="R181" s="104"/>
      <c r="S181" s="104"/>
      <c r="T181" s="104"/>
      <c r="U181" s="128"/>
    </row>
    <row r="182" spans="1:21" ht="183.75" customHeight="1">
      <c r="A182" s="82"/>
      <c r="B182" s="83"/>
      <c r="C182" s="84"/>
      <c r="D182" s="47"/>
      <c r="E182" s="48"/>
      <c r="F182" s="61"/>
      <c r="G182" s="40" t="s">
        <v>28</v>
      </c>
      <c r="H182" s="40" t="s">
        <v>28</v>
      </c>
      <c r="I182" s="40" t="s">
        <v>28</v>
      </c>
      <c r="J182" s="147" t="s">
        <v>382</v>
      </c>
      <c r="K182" s="43" t="s">
        <v>37</v>
      </c>
      <c r="L182" s="107" t="s">
        <v>383</v>
      </c>
      <c r="M182" s="74"/>
      <c r="N182" s="74"/>
      <c r="O182" s="104"/>
      <c r="P182" s="104"/>
      <c r="Q182" s="104"/>
      <c r="R182" s="104"/>
      <c r="S182" s="104"/>
      <c r="T182" s="104"/>
      <c r="U182" s="128"/>
    </row>
    <row r="183" spans="1:21" ht="172.5" customHeight="1">
      <c r="A183" s="82"/>
      <c r="B183" s="83"/>
      <c r="C183" s="84"/>
      <c r="D183" s="39" t="s">
        <v>309</v>
      </c>
      <c r="E183" s="43" t="s">
        <v>37</v>
      </c>
      <c r="F183" s="43" t="s">
        <v>310</v>
      </c>
      <c r="G183" s="40" t="s">
        <v>28</v>
      </c>
      <c r="H183" s="40" t="s">
        <v>28</v>
      </c>
      <c r="I183" s="40" t="s">
        <v>28</v>
      </c>
      <c r="J183" s="147" t="s">
        <v>384</v>
      </c>
      <c r="K183" s="43" t="s">
        <v>37</v>
      </c>
      <c r="L183" s="107" t="s">
        <v>385</v>
      </c>
      <c r="M183" s="74"/>
      <c r="N183" s="74"/>
      <c r="O183" s="104"/>
      <c r="P183" s="104"/>
      <c r="Q183" s="104"/>
      <c r="R183" s="104"/>
      <c r="S183" s="104"/>
      <c r="T183" s="104"/>
      <c r="U183" s="128"/>
    </row>
    <row r="184" spans="1:21" ht="123.75" customHeight="1">
      <c r="A184" s="82"/>
      <c r="B184" s="83"/>
      <c r="C184" s="84"/>
      <c r="D184" s="42" t="s">
        <v>123</v>
      </c>
      <c r="E184" s="43" t="s">
        <v>37</v>
      </c>
      <c r="F184" s="41" t="s">
        <v>53</v>
      </c>
      <c r="G184" s="40" t="s">
        <v>28</v>
      </c>
      <c r="H184" s="40" t="s">
        <v>28</v>
      </c>
      <c r="I184" s="40" t="s">
        <v>28</v>
      </c>
      <c r="J184" s="147" t="s">
        <v>386</v>
      </c>
      <c r="K184" s="43" t="s">
        <v>37</v>
      </c>
      <c r="L184" s="107" t="s">
        <v>387</v>
      </c>
      <c r="M184" s="74"/>
      <c r="N184" s="74"/>
      <c r="O184" s="104"/>
      <c r="P184" s="104"/>
      <c r="Q184" s="104"/>
      <c r="R184" s="104"/>
      <c r="S184" s="104"/>
      <c r="T184" s="104"/>
      <c r="U184" s="128"/>
    </row>
    <row r="185" spans="1:21" ht="135.75" customHeight="1">
      <c r="A185" s="82"/>
      <c r="B185" s="83"/>
      <c r="C185" s="84"/>
      <c r="D185" s="39" t="s">
        <v>309</v>
      </c>
      <c r="E185" s="43" t="s">
        <v>37</v>
      </c>
      <c r="F185" s="43" t="s">
        <v>310</v>
      </c>
      <c r="G185" s="40" t="s">
        <v>28</v>
      </c>
      <c r="H185" s="40" t="s">
        <v>28</v>
      </c>
      <c r="I185" s="40" t="s">
        <v>28</v>
      </c>
      <c r="J185" s="147" t="s">
        <v>388</v>
      </c>
      <c r="K185" s="43" t="s">
        <v>37</v>
      </c>
      <c r="L185" s="107" t="s">
        <v>389</v>
      </c>
      <c r="M185" s="74"/>
      <c r="N185" s="74"/>
      <c r="O185" s="104"/>
      <c r="P185" s="104"/>
      <c r="Q185" s="104"/>
      <c r="R185" s="104"/>
      <c r="S185" s="104"/>
      <c r="T185" s="104"/>
      <c r="U185" s="128"/>
    </row>
    <row r="186" spans="1:21" ht="144" customHeight="1">
      <c r="A186" s="82"/>
      <c r="B186" s="83"/>
      <c r="C186" s="84"/>
      <c r="D186" s="42" t="s">
        <v>123</v>
      </c>
      <c r="E186" s="43" t="s">
        <v>37</v>
      </c>
      <c r="F186" s="41" t="s">
        <v>53</v>
      </c>
      <c r="G186" s="40" t="s">
        <v>28</v>
      </c>
      <c r="H186" s="40" t="s">
        <v>28</v>
      </c>
      <c r="I186" s="40" t="s">
        <v>28</v>
      </c>
      <c r="J186" s="147" t="s">
        <v>390</v>
      </c>
      <c r="K186" s="43" t="s">
        <v>37</v>
      </c>
      <c r="L186" s="107" t="s">
        <v>391</v>
      </c>
      <c r="M186" s="74"/>
      <c r="N186" s="74"/>
      <c r="O186" s="104"/>
      <c r="P186" s="104"/>
      <c r="Q186" s="104"/>
      <c r="R186" s="104"/>
      <c r="S186" s="104"/>
      <c r="T186" s="104"/>
      <c r="U186" s="128"/>
    </row>
    <row r="187" spans="1:21" ht="96.75" customHeight="1">
      <c r="A187" s="82"/>
      <c r="B187" s="83"/>
      <c r="C187" s="84"/>
      <c r="D187" s="42"/>
      <c r="E187" s="43"/>
      <c r="F187" s="41"/>
      <c r="G187" s="40" t="s">
        <v>28</v>
      </c>
      <c r="H187" s="40" t="s">
        <v>28</v>
      </c>
      <c r="I187" s="40" t="s">
        <v>28</v>
      </c>
      <c r="J187" s="147" t="s">
        <v>392</v>
      </c>
      <c r="K187" s="43" t="s">
        <v>37</v>
      </c>
      <c r="L187" s="107" t="s">
        <v>393</v>
      </c>
      <c r="M187" s="74"/>
      <c r="N187" s="74"/>
      <c r="O187" s="104"/>
      <c r="P187" s="104"/>
      <c r="Q187" s="104"/>
      <c r="R187" s="104"/>
      <c r="S187" s="104"/>
      <c r="T187" s="104"/>
      <c r="U187" s="128"/>
    </row>
    <row r="188" spans="1:21" ht="223.5" customHeight="1">
      <c r="A188" s="82"/>
      <c r="B188" s="83"/>
      <c r="C188" s="84"/>
      <c r="D188" s="39" t="s">
        <v>309</v>
      </c>
      <c r="E188" s="43" t="s">
        <v>37</v>
      </c>
      <c r="F188" s="43" t="s">
        <v>310</v>
      </c>
      <c r="G188" s="40" t="s">
        <v>28</v>
      </c>
      <c r="H188" s="40" t="s">
        <v>28</v>
      </c>
      <c r="I188" s="40" t="s">
        <v>28</v>
      </c>
      <c r="J188" s="147" t="s">
        <v>394</v>
      </c>
      <c r="K188" s="43" t="s">
        <v>37</v>
      </c>
      <c r="L188" s="107" t="s">
        <v>395</v>
      </c>
      <c r="M188" s="74"/>
      <c r="N188" s="74"/>
      <c r="O188" s="104"/>
      <c r="P188" s="104"/>
      <c r="Q188" s="104"/>
      <c r="R188" s="104"/>
      <c r="S188" s="104"/>
      <c r="T188" s="104"/>
      <c r="U188" s="128"/>
    </row>
    <row r="189" spans="1:21" ht="96" customHeight="1">
      <c r="A189" s="82"/>
      <c r="B189" s="83"/>
      <c r="C189" s="84"/>
      <c r="D189" s="42" t="s">
        <v>123</v>
      </c>
      <c r="E189" s="43" t="s">
        <v>37</v>
      </c>
      <c r="F189" s="41" t="s">
        <v>53</v>
      </c>
      <c r="G189" s="40" t="s">
        <v>28</v>
      </c>
      <c r="H189" s="40" t="s">
        <v>28</v>
      </c>
      <c r="I189" s="40" t="s">
        <v>28</v>
      </c>
      <c r="J189" s="39" t="s">
        <v>396</v>
      </c>
      <c r="K189" s="43" t="s">
        <v>37</v>
      </c>
      <c r="L189" s="41" t="s">
        <v>397</v>
      </c>
      <c r="M189" s="74"/>
      <c r="N189" s="74"/>
      <c r="O189" s="104"/>
      <c r="P189" s="104"/>
      <c r="Q189" s="104"/>
      <c r="R189" s="104"/>
      <c r="S189" s="104"/>
      <c r="T189" s="104"/>
      <c r="U189" s="128"/>
    </row>
    <row r="190" spans="1:21" ht="121.5" customHeight="1">
      <c r="A190" s="82"/>
      <c r="B190" s="83"/>
      <c r="C190" s="84"/>
      <c r="D190" s="89" t="s">
        <v>309</v>
      </c>
      <c r="E190" s="79" t="s">
        <v>37</v>
      </c>
      <c r="F190" s="79" t="s">
        <v>310</v>
      </c>
      <c r="G190" s="40" t="s">
        <v>28</v>
      </c>
      <c r="H190" s="40" t="s">
        <v>28</v>
      </c>
      <c r="I190" s="40" t="s">
        <v>28</v>
      </c>
      <c r="J190" s="39" t="s">
        <v>398</v>
      </c>
      <c r="K190" s="43" t="s">
        <v>37</v>
      </c>
      <c r="L190" s="41" t="s">
        <v>399</v>
      </c>
      <c r="M190" s="74"/>
      <c r="N190" s="74"/>
      <c r="O190" s="104"/>
      <c r="P190" s="104"/>
      <c r="Q190" s="104"/>
      <c r="R190" s="104"/>
      <c r="S190" s="104"/>
      <c r="T190" s="104"/>
      <c r="U190" s="128"/>
    </row>
    <row r="191" spans="1:21" ht="126.75" customHeight="1">
      <c r="A191" s="82"/>
      <c r="B191" s="83"/>
      <c r="C191" s="84"/>
      <c r="D191" s="91"/>
      <c r="E191" s="110"/>
      <c r="F191" s="110"/>
      <c r="G191" s="40" t="s">
        <v>28</v>
      </c>
      <c r="H191" s="40" t="s">
        <v>28</v>
      </c>
      <c r="I191" s="40" t="s">
        <v>28</v>
      </c>
      <c r="J191" s="39" t="s">
        <v>400</v>
      </c>
      <c r="K191" s="43" t="s">
        <v>37</v>
      </c>
      <c r="L191" s="41" t="s">
        <v>401</v>
      </c>
      <c r="M191" s="74"/>
      <c r="N191" s="74"/>
      <c r="O191" s="104"/>
      <c r="P191" s="104"/>
      <c r="Q191" s="104"/>
      <c r="R191" s="104"/>
      <c r="S191" s="104"/>
      <c r="T191" s="104"/>
      <c r="U191" s="128"/>
    </row>
    <row r="192" spans="1:21" ht="195" customHeight="1">
      <c r="A192" s="82"/>
      <c r="B192" s="83"/>
      <c r="C192" s="84"/>
      <c r="D192" s="78" t="s">
        <v>123</v>
      </c>
      <c r="E192" s="79" t="s">
        <v>37</v>
      </c>
      <c r="F192" s="87" t="s">
        <v>53</v>
      </c>
      <c r="G192" s="51" t="s">
        <v>124</v>
      </c>
      <c r="H192" s="160" t="s">
        <v>37</v>
      </c>
      <c r="I192" s="37" t="s">
        <v>59</v>
      </c>
      <c r="J192" s="89" t="s">
        <v>106</v>
      </c>
      <c r="K192" s="79" t="s">
        <v>37</v>
      </c>
      <c r="L192" s="80" t="s">
        <v>227</v>
      </c>
      <c r="M192" s="107" t="s">
        <v>93</v>
      </c>
      <c r="N192" s="107" t="s">
        <v>93</v>
      </c>
      <c r="O192" s="108">
        <v>3196.1</v>
      </c>
      <c r="P192" s="108">
        <v>3177.4</v>
      </c>
      <c r="Q192" s="108">
        <v>3189.9</v>
      </c>
      <c r="R192" s="108">
        <v>3652.9</v>
      </c>
      <c r="S192" s="108">
        <v>2920.2</v>
      </c>
      <c r="T192" s="108">
        <v>2923.3</v>
      </c>
      <c r="U192" s="128"/>
    </row>
    <row r="193" spans="1:21" ht="22.5" customHeight="1">
      <c r="A193" s="82"/>
      <c r="B193" s="83"/>
      <c r="C193" s="84"/>
      <c r="D193" s="85"/>
      <c r="E193" s="86"/>
      <c r="F193" s="87"/>
      <c r="G193" s="56"/>
      <c r="H193" s="167"/>
      <c r="I193" s="45"/>
      <c r="J193" s="91"/>
      <c r="K193" s="110"/>
      <c r="L193" s="93"/>
      <c r="M193" s="107"/>
      <c r="N193" s="107"/>
      <c r="O193" s="108"/>
      <c r="P193" s="108"/>
      <c r="Q193" s="108"/>
      <c r="R193" s="108"/>
      <c r="S193" s="108"/>
      <c r="T193" s="108"/>
      <c r="U193" s="128"/>
    </row>
    <row r="194" spans="1:21" ht="219.75" customHeight="1">
      <c r="A194" s="82"/>
      <c r="B194" s="83"/>
      <c r="C194" s="84"/>
      <c r="D194" s="109"/>
      <c r="E194" s="110"/>
      <c r="F194" s="93"/>
      <c r="G194" s="47"/>
      <c r="H194" s="161"/>
      <c r="I194" s="59"/>
      <c r="J194" s="39" t="s">
        <v>107</v>
      </c>
      <c r="K194" s="43" t="s">
        <v>37</v>
      </c>
      <c r="L194" s="41" t="s">
        <v>63</v>
      </c>
      <c r="M194" s="107"/>
      <c r="N194" s="107"/>
      <c r="O194" s="108"/>
      <c r="P194" s="108"/>
      <c r="Q194" s="108"/>
      <c r="R194" s="108"/>
      <c r="S194" s="108"/>
      <c r="T194" s="108"/>
      <c r="U194" s="128"/>
    </row>
    <row r="195" spans="1:21" ht="180.75" customHeight="1">
      <c r="A195" s="82"/>
      <c r="B195" s="83"/>
      <c r="C195" s="84"/>
      <c r="D195" s="47" t="s">
        <v>161</v>
      </c>
      <c r="E195" s="43" t="s">
        <v>37</v>
      </c>
      <c r="F195" s="61" t="s">
        <v>402</v>
      </c>
      <c r="G195" s="47" t="s">
        <v>169</v>
      </c>
      <c r="H195" s="43" t="s">
        <v>37</v>
      </c>
      <c r="I195" s="59" t="s">
        <v>70</v>
      </c>
      <c r="J195" s="39" t="s">
        <v>165</v>
      </c>
      <c r="K195" s="43" t="s">
        <v>37</v>
      </c>
      <c r="L195" s="41" t="s">
        <v>166</v>
      </c>
      <c r="M195" s="73" t="s">
        <v>148</v>
      </c>
      <c r="N195" s="73" t="s">
        <v>102</v>
      </c>
      <c r="O195" s="102">
        <v>3460</v>
      </c>
      <c r="P195" s="102">
        <v>3372.5</v>
      </c>
      <c r="Q195" s="102">
        <v>6581.9</v>
      </c>
      <c r="R195" s="149">
        <v>5011.4</v>
      </c>
      <c r="S195" s="149">
        <v>5248.1</v>
      </c>
      <c r="T195" s="149">
        <v>5216.1</v>
      </c>
      <c r="U195" s="128"/>
    </row>
    <row r="196" spans="1:21" ht="267.75" customHeight="1">
      <c r="A196" s="82"/>
      <c r="B196" s="83"/>
      <c r="C196" s="84"/>
      <c r="D196" s="51" t="s">
        <v>193</v>
      </c>
      <c r="E196" s="52" t="s">
        <v>37</v>
      </c>
      <c r="F196" s="53" t="s">
        <v>194</v>
      </c>
      <c r="G196" s="40" t="s">
        <v>28</v>
      </c>
      <c r="H196" s="40" t="s">
        <v>28</v>
      </c>
      <c r="I196" s="40" t="s">
        <v>28</v>
      </c>
      <c r="J196" s="39" t="s">
        <v>170</v>
      </c>
      <c r="K196" s="43" t="s">
        <v>37</v>
      </c>
      <c r="L196" s="63" t="s">
        <v>403</v>
      </c>
      <c r="M196" s="106"/>
      <c r="N196" s="106"/>
      <c r="O196" s="103"/>
      <c r="P196" s="103"/>
      <c r="Q196" s="103"/>
      <c r="R196" s="150"/>
      <c r="S196" s="150"/>
      <c r="T196" s="150"/>
      <c r="U196" s="128"/>
    </row>
    <row r="197" spans="1:21" ht="205.5" customHeight="1">
      <c r="A197" s="82"/>
      <c r="B197" s="83"/>
      <c r="C197" s="84"/>
      <c r="D197" s="47"/>
      <c r="E197" s="48"/>
      <c r="F197" s="61"/>
      <c r="G197" s="42" t="s">
        <v>346</v>
      </c>
      <c r="H197" s="43" t="s">
        <v>37</v>
      </c>
      <c r="I197" s="63" t="s">
        <v>59</v>
      </c>
      <c r="J197" s="39" t="s">
        <v>347</v>
      </c>
      <c r="K197" s="43" t="s">
        <v>37</v>
      </c>
      <c r="L197" s="61" t="s">
        <v>348</v>
      </c>
      <c r="M197" s="73" t="s">
        <v>149</v>
      </c>
      <c r="N197" s="73" t="s">
        <v>101</v>
      </c>
      <c r="O197" s="102">
        <v>13236.6</v>
      </c>
      <c r="P197" s="102">
        <v>13227.5</v>
      </c>
      <c r="Q197" s="102">
        <v>17196.2</v>
      </c>
      <c r="R197" s="176">
        <v>19421.7</v>
      </c>
      <c r="S197" s="176">
        <v>15973.4</v>
      </c>
      <c r="T197" s="176">
        <v>15973.4</v>
      </c>
      <c r="U197" s="128"/>
    </row>
    <row r="198" spans="1:21" ht="38.25" customHeight="1">
      <c r="A198" s="82"/>
      <c r="B198" s="83"/>
      <c r="C198" s="84"/>
      <c r="D198" s="78" t="s">
        <v>123</v>
      </c>
      <c r="E198" s="79" t="s">
        <v>37</v>
      </c>
      <c r="F198" s="80" t="s">
        <v>53</v>
      </c>
      <c r="G198" s="81" t="s">
        <v>28</v>
      </c>
      <c r="H198" s="81" t="s">
        <v>28</v>
      </c>
      <c r="I198" s="81" t="s">
        <v>28</v>
      </c>
      <c r="J198" s="51" t="s">
        <v>404</v>
      </c>
      <c r="K198" s="52" t="s">
        <v>37</v>
      </c>
      <c r="L198" s="37" t="s">
        <v>405</v>
      </c>
      <c r="M198" s="74"/>
      <c r="N198" s="74"/>
      <c r="O198" s="104"/>
      <c r="P198" s="104"/>
      <c r="Q198" s="104"/>
      <c r="R198" s="176"/>
      <c r="S198" s="176"/>
      <c r="T198" s="176"/>
      <c r="U198" s="128"/>
    </row>
    <row r="199" spans="1:21" ht="138" customHeight="1">
      <c r="A199" s="82"/>
      <c r="B199" s="83"/>
      <c r="C199" s="84"/>
      <c r="D199" s="85"/>
      <c r="E199" s="86"/>
      <c r="F199" s="87"/>
      <c r="G199" s="88"/>
      <c r="H199" s="88"/>
      <c r="I199" s="88"/>
      <c r="J199" s="47"/>
      <c r="K199" s="48"/>
      <c r="L199" s="59"/>
      <c r="M199" s="106"/>
      <c r="N199" s="106"/>
      <c r="O199" s="103"/>
      <c r="P199" s="103"/>
      <c r="Q199" s="103"/>
      <c r="R199" s="176"/>
      <c r="S199" s="176"/>
      <c r="T199" s="176"/>
      <c r="U199" s="128"/>
    </row>
    <row r="200" spans="1:21" ht="148.5" customHeight="1">
      <c r="A200" s="182"/>
      <c r="B200" s="111"/>
      <c r="C200" s="183"/>
      <c r="D200" s="109"/>
      <c r="E200" s="110"/>
      <c r="F200" s="93"/>
      <c r="G200" s="92"/>
      <c r="H200" s="92"/>
      <c r="I200" s="92"/>
      <c r="J200" s="147" t="s">
        <v>390</v>
      </c>
      <c r="K200" s="43" t="s">
        <v>37</v>
      </c>
      <c r="L200" s="107" t="s">
        <v>391</v>
      </c>
      <c r="M200" s="192" t="s">
        <v>134</v>
      </c>
      <c r="N200" s="192" t="s">
        <v>141</v>
      </c>
      <c r="O200" s="193">
        <v>0</v>
      </c>
      <c r="P200" s="193">
        <v>0</v>
      </c>
      <c r="Q200" s="193">
        <v>600</v>
      </c>
      <c r="R200" s="193">
        <v>0</v>
      </c>
      <c r="S200" s="193">
        <v>0</v>
      </c>
      <c r="T200" s="193">
        <v>0</v>
      </c>
      <c r="U200" s="128"/>
    </row>
    <row r="201" spans="1:21" ht="162" customHeight="1" hidden="1">
      <c r="A201" s="62" t="s">
        <v>406</v>
      </c>
      <c r="B201" s="63" t="s">
        <v>407</v>
      </c>
      <c r="C201" s="68">
        <v>2106</v>
      </c>
      <c r="D201" s="42"/>
      <c r="E201" s="43"/>
      <c r="F201" s="41"/>
      <c r="G201" s="40"/>
      <c r="H201" s="40"/>
      <c r="I201" s="40"/>
      <c r="J201" s="39"/>
      <c r="K201" s="43"/>
      <c r="L201" s="41"/>
      <c r="M201" s="107" t="s">
        <v>93</v>
      </c>
      <c r="N201" s="107" t="s">
        <v>94</v>
      </c>
      <c r="O201" s="108">
        <v>0</v>
      </c>
      <c r="P201" s="108">
        <v>0</v>
      </c>
      <c r="Q201" s="108">
        <v>0</v>
      </c>
      <c r="R201" s="108">
        <v>0</v>
      </c>
      <c r="S201" s="108">
        <v>0</v>
      </c>
      <c r="T201" s="108">
        <v>0</v>
      </c>
      <c r="U201" s="128"/>
    </row>
    <row r="202" spans="1:21" ht="79.5" customHeight="1" hidden="1">
      <c r="A202" s="62"/>
      <c r="B202" s="63"/>
      <c r="C202" s="68"/>
      <c r="D202" s="39"/>
      <c r="E202" s="43"/>
      <c r="F202" s="43"/>
      <c r="G202" s="43"/>
      <c r="H202" s="43"/>
      <c r="I202" s="43"/>
      <c r="J202" s="39"/>
      <c r="K202" s="40"/>
      <c r="L202" s="43"/>
      <c r="M202" s="43"/>
      <c r="N202" s="43"/>
      <c r="O202" s="108"/>
      <c r="P202" s="108"/>
      <c r="Q202" s="108"/>
      <c r="R202" s="108"/>
      <c r="S202" s="108"/>
      <c r="T202" s="108"/>
      <c r="U202" s="128"/>
    </row>
    <row r="203" spans="1:21" ht="12.75" customHeight="1" hidden="1">
      <c r="A203" s="62"/>
      <c r="B203" s="63"/>
      <c r="C203" s="68"/>
      <c r="D203" s="39"/>
      <c r="E203" s="43"/>
      <c r="F203" s="43"/>
      <c r="G203" s="43"/>
      <c r="H203" s="43"/>
      <c r="I203" s="43"/>
      <c r="J203" s="39"/>
      <c r="K203" s="40"/>
      <c r="L203" s="43"/>
      <c r="M203" s="43"/>
      <c r="N203" s="43"/>
      <c r="O203" s="108"/>
      <c r="P203" s="108"/>
      <c r="Q203" s="108"/>
      <c r="R203" s="108"/>
      <c r="S203" s="108"/>
      <c r="T203" s="108"/>
      <c r="U203" s="128"/>
    </row>
    <row r="204" spans="1:22" ht="42" customHeight="1" hidden="1">
      <c r="A204" s="36" t="s">
        <v>408</v>
      </c>
      <c r="B204" s="63" t="s">
        <v>409</v>
      </c>
      <c r="C204" s="68">
        <v>2109</v>
      </c>
      <c r="D204" s="42"/>
      <c r="E204" s="43"/>
      <c r="F204" s="41"/>
      <c r="G204" s="40"/>
      <c r="H204" s="40"/>
      <c r="I204" s="40"/>
      <c r="J204" s="39"/>
      <c r="K204" s="43"/>
      <c r="L204" s="41"/>
      <c r="M204" s="107"/>
      <c r="N204" s="107"/>
      <c r="O204" s="108"/>
      <c r="P204" s="108"/>
      <c r="Q204" s="108"/>
      <c r="R204" s="108"/>
      <c r="S204" s="108"/>
      <c r="T204" s="108"/>
      <c r="U204" s="128"/>
      <c r="V204" s="125"/>
    </row>
    <row r="205" spans="1:21" ht="39.75" customHeight="1" hidden="1">
      <c r="A205" s="184"/>
      <c r="B205" s="63"/>
      <c r="C205" s="68"/>
      <c r="D205" s="39"/>
      <c r="E205" s="43"/>
      <c r="F205" s="43"/>
      <c r="G205" s="43"/>
      <c r="H205" s="43"/>
      <c r="I205" s="43"/>
      <c r="J205" s="39"/>
      <c r="K205" s="43"/>
      <c r="L205" s="43"/>
      <c r="M205" s="107"/>
      <c r="N205" s="107"/>
      <c r="O205" s="108"/>
      <c r="P205" s="108"/>
      <c r="Q205" s="108"/>
      <c r="R205" s="108"/>
      <c r="S205" s="108"/>
      <c r="T205" s="108"/>
      <c r="U205" s="128"/>
    </row>
    <row r="206" spans="1:24" ht="99" customHeight="1">
      <c r="A206" s="36" t="s">
        <v>410</v>
      </c>
      <c r="B206" s="52" t="s">
        <v>411</v>
      </c>
      <c r="C206" s="38">
        <v>2110</v>
      </c>
      <c r="D206" s="42" t="s">
        <v>123</v>
      </c>
      <c r="E206" s="43" t="s">
        <v>37</v>
      </c>
      <c r="F206" s="41" t="s">
        <v>53</v>
      </c>
      <c r="G206" s="40" t="s">
        <v>28</v>
      </c>
      <c r="H206" s="40" t="s">
        <v>28</v>
      </c>
      <c r="I206" s="40" t="s">
        <v>28</v>
      </c>
      <c r="J206" s="42" t="s">
        <v>66</v>
      </c>
      <c r="K206" s="43" t="s">
        <v>37</v>
      </c>
      <c r="L206" s="41" t="s">
        <v>41</v>
      </c>
      <c r="M206" s="107" t="s">
        <v>42</v>
      </c>
      <c r="N206" s="107" t="s">
        <v>148</v>
      </c>
      <c r="O206" s="102">
        <v>302.4</v>
      </c>
      <c r="P206" s="102">
        <v>302.4</v>
      </c>
      <c r="Q206" s="108">
        <v>0</v>
      </c>
      <c r="R206" s="108">
        <v>8574.6</v>
      </c>
      <c r="S206" s="108">
        <v>0</v>
      </c>
      <c r="T206" s="108">
        <v>0</v>
      </c>
      <c r="U206" s="128"/>
      <c r="V206" s="125"/>
      <c r="W206" s="125"/>
      <c r="X206" s="125"/>
    </row>
    <row r="207" spans="1:24" s="4" customFormat="1" ht="117.75" customHeight="1">
      <c r="A207" s="32" t="s">
        <v>412</v>
      </c>
      <c r="B207" s="33" t="s">
        <v>413</v>
      </c>
      <c r="C207" s="34">
        <v>2200</v>
      </c>
      <c r="D207" s="140" t="s">
        <v>28</v>
      </c>
      <c r="E207" s="35" t="s">
        <v>28</v>
      </c>
      <c r="F207" s="35" t="s">
        <v>28</v>
      </c>
      <c r="G207" s="35" t="s">
        <v>28</v>
      </c>
      <c r="H207" s="35" t="s">
        <v>28</v>
      </c>
      <c r="I207" s="35" t="s">
        <v>28</v>
      </c>
      <c r="J207" s="35" t="s">
        <v>28</v>
      </c>
      <c r="K207" s="35" t="s">
        <v>28</v>
      </c>
      <c r="L207" s="35" t="s">
        <v>28</v>
      </c>
      <c r="M207" s="35" t="s">
        <v>28</v>
      </c>
      <c r="N207" s="35" t="s">
        <v>28</v>
      </c>
      <c r="O207" s="101">
        <f aca="true" t="shared" si="1" ref="O207:T207">O208</f>
        <v>47695.600000000006</v>
      </c>
      <c r="P207" s="101">
        <f t="shared" si="1"/>
        <v>45669.3</v>
      </c>
      <c r="Q207" s="101">
        <f t="shared" si="1"/>
        <v>54152.2</v>
      </c>
      <c r="R207" s="101">
        <f t="shared" si="1"/>
        <v>21352.7</v>
      </c>
      <c r="S207" s="101">
        <f t="shared" si="1"/>
        <v>34640.9</v>
      </c>
      <c r="T207" s="101">
        <f t="shared" si="1"/>
        <v>38717.8</v>
      </c>
      <c r="U207" s="128"/>
      <c r="V207" s="200"/>
      <c r="W207" s="200"/>
      <c r="X207" s="200"/>
    </row>
    <row r="208" spans="1:21" s="4" customFormat="1" ht="111" customHeight="1">
      <c r="A208" s="32" t="s">
        <v>414</v>
      </c>
      <c r="B208" s="33" t="s">
        <v>415</v>
      </c>
      <c r="C208" s="34">
        <v>2400</v>
      </c>
      <c r="D208" s="140" t="s">
        <v>28</v>
      </c>
      <c r="E208" s="35" t="s">
        <v>28</v>
      </c>
      <c r="F208" s="35" t="s">
        <v>28</v>
      </c>
      <c r="G208" s="35" t="s">
        <v>28</v>
      </c>
      <c r="H208" s="35" t="s">
        <v>28</v>
      </c>
      <c r="I208" s="35" t="s">
        <v>28</v>
      </c>
      <c r="J208" s="35" t="s">
        <v>28</v>
      </c>
      <c r="K208" s="35" t="s">
        <v>28</v>
      </c>
      <c r="L208" s="35" t="s">
        <v>28</v>
      </c>
      <c r="M208" s="35" t="s">
        <v>28</v>
      </c>
      <c r="N208" s="35" t="s">
        <v>28</v>
      </c>
      <c r="O208" s="101">
        <f aca="true" t="shared" si="2" ref="O208:T208">O209+O219+O221+O216</f>
        <v>47695.600000000006</v>
      </c>
      <c r="P208" s="101">
        <f t="shared" si="2"/>
        <v>45669.3</v>
      </c>
      <c r="Q208" s="101">
        <f t="shared" si="2"/>
        <v>54152.2</v>
      </c>
      <c r="R208" s="101">
        <f t="shared" si="2"/>
        <v>21352.7</v>
      </c>
      <c r="S208" s="101">
        <f t="shared" si="2"/>
        <v>34640.9</v>
      </c>
      <c r="T208" s="101">
        <f t="shared" si="2"/>
        <v>38717.8</v>
      </c>
      <c r="U208" s="128"/>
    </row>
    <row r="209" spans="1:46" s="4" customFormat="1" ht="252" customHeight="1">
      <c r="A209" s="36" t="s">
        <v>416</v>
      </c>
      <c r="B209" s="37" t="s">
        <v>417</v>
      </c>
      <c r="C209" s="38">
        <v>2401</v>
      </c>
      <c r="D209" s="47" t="s">
        <v>123</v>
      </c>
      <c r="E209" s="43" t="s">
        <v>418</v>
      </c>
      <c r="F209" s="61" t="s">
        <v>53</v>
      </c>
      <c r="G209" s="49" t="s">
        <v>419</v>
      </c>
      <c r="H209" s="52" t="s">
        <v>37</v>
      </c>
      <c r="I209" s="53" t="s">
        <v>420</v>
      </c>
      <c r="J209" s="90" t="s">
        <v>421</v>
      </c>
      <c r="K209" s="86" t="s">
        <v>37</v>
      </c>
      <c r="L209" s="87" t="s">
        <v>422</v>
      </c>
      <c r="M209" s="107" t="s">
        <v>134</v>
      </c>
      <c r="N209" s="107" t="s">
        <v>135</v>
      </c>
      <c r="O209" s="108">
        <v>10546.7</v>
      </c>
      <c r="P209" s="108">
        <v>8559.1</v>
      </c>
      <c r="Q209" s="108">
        <v>11190.3</v>
      </c>
      <c r="R209" s="108">
        <v>10067.4</v>
      </c>
      <c r="S209" s="108">
        <v>19018</v>
      </c>
      <c r="T209" s="108">
        <v>20318.2</v>
      </c>
      <c r="U209" s="128"/>
      <c r="V209" s="201"/>
      <c r="W209" s="201"/>
      <c r="X209" s="201"/>
      <c r="Y209" s="201"/>
      <c r="Z209" s="201"/>
      <c r="AS209" s="201"/>
      <c r="AT209" s="201"/>
    </row>
    <row r="210" spans="1:21" s="4" customFormat="1" ht="3" customHeight="1">
      <c r="A210" s="44"/>
      <c r="B210" s="45"/>
      <c r="C210" s="46"/>
      <c r="D210" s="89" t="s">
        <v>423</v>
      </c>
      <c r="E210" s="79" t="s">
        <v>37</v>
      </c>
      <c r="F210" s="80" t="s">
        <v>162</v>
      </c>
      <c r="G210" s="67"/>
      <c r="H210" s="57"/>
      <c r="I210" s="55"/>
      <c r="J210" s="91"/>
      <c r="K210" s="110"/>
      <c r="L210" s="93"/>
      <c r="M210" s="107"/>
      <c r="N210" s="107"/>
      <c r="O210" s="108"/>
      <c r="P210" s="108"/>
      <c r="Q210" s="108"/>
      <c r="R210" s="108"/>
      <c r="S210" s="108"/>
      <c r="T210" s="108"/>
      <c r="U210" s="128"/>
    </row>
    <row r="211" spans="1:21" s="4" customFormat="1" ht="255" customHeight="1">
      <c r="A211" s="44"/>
      <c r="B211" s="45"/>
      <c r="C211" s="46"/>
      <c r="D211" s="90"/>
      <c r="E211" s="86"/>
      <c r="F211" s="87"/>
      <c r="G211" s="67"/>
      <c r="H211" s="57"/>
      <c r="I211" s="55"/>
      <c r="J211" s="50" t="s">
        <v>424</v>
      </c>
      <c r="K211" s="48" t="s">
        <v>37</v>
      </c>
      <c r="L211" s="61" t="s">
        <v>425</v>
      </c>
      <c r="M211" s="107"/>
      <c r="N211" s="107"/>
      <c r="O211" s="108"/>
      <c r="P211" s="108"/>
      <c r="Q211" s="108"/>
      <c r="R211" s="108"/>
      <c r="S211" s="108"/>
      <c r="T211" s="108"/>
      <c r="U211" s="128"/>
    </row>
    <row r="212" spans="1:21" s="4" customFormat="1" ht="351" customHeight="1">
      <c r="A212" s="44"/>
      <c r="B212" s="45"/>
      <c r="C212" s="46"/>
      <c r="D212" s="39" t="s">
        <v>423</v>
      </c>
      <c r="E212" s="43" t="s">
        <v>426</v>
      </c>
      <c r="F212" s="41" t="s">
        <v>162</v>
      </c>
      <c r="G212" s="67"/>
      <c r="H212" s="57"/>
      <c r="I212" s="55"/>
      <c r="J212" s="50" t="s">
        <v>427</v>
      </c>
      <c r="K212" s="48" t="s">
        <v>37</v>
      </c>
      <c r="L212" s="61" t="s">
        <v>428</v>
      </c>
      <c r="M212" s="107"/>
      <c r="N212" s="107"/>
      <c r="O212" s="108"/>
      <c r="P212" s="108"/>
      <c r="Q212" s="108"/>
      <c r="R212" s="108"/>
      <c r="S212" s="108"/>
      <c r="T212" s="108"/>
      <c r="U212" s="128"/>
    </row>
    <row r="213" spans="1:21" s="4" customFormat="1" ht="381" customHeight="1">
      <c r="A213" s="44"/>
      <c r="B213" s="45"/>
      <c r="C213" s="46"/>
      <c r="D213" s="50" t="s">
        <v>123</v>
      </c>
      <c r="E213" s="43" t="s">
        <v>418</v>
      </c>
      <c r="F213" s="61" t="s">
        <v>53</v>
      </c>
      <c r="G213" s="50"/>
      <c r="H213" s="48"/>
      <c r="I213" s="61"/>
      <c r="J213" s="50" t="s">
        <v>429</v>
      </c>
      <c r="K213" s="48" t="s">
        <v>37</v>
      </c>
      <c r="L213" s="61" t="s">
        <v>430</v>
      </c>
      <c r="M213" s="107"/>
      <c r="N213" s="107"/>
      <c r="O213" s="108"/>
      <c r="P213" s="108"/>
      <c r="Q213" s="108"/>
      <c r="R213" s="108"/>
      <c r="S213" s="108"/>
      <c r="T213" s="108"/>
      <c r="U213" s="128"/>
    </row>
    <row r="214" spans="1:21" ht="186" customHeight="1">
      <c r="A214" s="44"/>
      <c r="B214" s="45"/>
      <c r="C214" s="46"/>
      <c r="D214" s="51" t="s">
        <v>123</v>
      </c>
      <c r="E214" s="52"/>
      <c r="F214" s="53" t="s">
        <v>53</v>
      </c>
      <c r="G214" s="47" t="s">
        <v>431</v>
      </c>
      <c r="H214" s="48" t="s">
        <v>37</v>
      </c>
      <c r="I214" s="61" t="s">
        <v>432</v>
      </c>
      <c r="J214" s="50" t="s">
        <v>433</v>
      </c>
      <c r="K214" s="48" t="s">
        <v>37</v>
      </c>
      <c r="L214" s="61" t="s">
        <v>434</v>
      </c>
      <c r="M214" s="107"/>
      <c r="N214" s="107"/>
      <c r="O214" s="108"/>
      <c r="P214" s="108"/>
      <c r="Q214" s="108"/>
      <c r="R214" s="108"/>
      <c r="S214" s="108"/>
      <c r="T214" s="108"/>
      <c r="U214" s="128"/>
    </row>
    <row r="215" spans="1:21" ht="91.5" customHeight="1">
      <c r="A215" s="44"/>
      <c r="B215" s="45"/>
      <c r="C215" s="46"/>
      <c r="D215" s="56"/>
      <c r="E215" s="57"/>
      <c r="F215" s="55"/>
      <c r="G215" s="40" t="s">
        <v>28</v>
      </c>
      <c r="H215" s="40" t="s">
        <v>28</v>
      </c>
      <c r="I215" s="40" t="s">
        <v>28</v>
      </c>
      <c r="J215" s="42" t="s">
        <v>66</v>
      </c>
      <c r="K215" s="43" t="s">
        <v>37</v>
      </c>
      <c r="L215" s="41" t="s">
        <v>435</v>
      </c>
      <c r="M215" s="107"/>
      <c r="N215" s="107"/>
      <c r="O215" s="108"/>
      <c r="P215" s="108"/>
      <c r="Q215" s="108"/>
      <c r="R215" s="108"/>
      <c r="S215" s="108"/>
      <c r="T215" s="108"/>
      <c r="U215" s="128"/>
    </row>
    <row r="216" spans="1:21" ht="44.25" customHeight="1">
      <c r="A216" s="75" t="s">
        <v>436</v>
      </c>
      <c r="B216" s="76" t="s">
        <v>437</v>
      </c>
      <c r="C216" s="77">
        <v>2405</v>
      </c>
      <c r="D216" s="51" t="s">
        <v>438</v>
      </c>
      <c r="E216" s="52" t="s">
        <v>37</v>
      </c>
      <c r="F216" s="53" t="s">
        <v>439</v>
      </c>
      <c r="G216" s="37" t="s">
        <v>440</v>
      </c>
      <c r="H216" s="52" t="s">
        <v>37</v>
      </c>
      <c r="I216" s="37" t="s">
        <v>441</v>
      </c>
      <c r="J216" s="51" t="s">
        <v>442</v>
      </c>
      <c r="K216" s="52" t="s">
        <v>37</v>
      </c>
      <c r="L216" s="53" t="s">
        <v>443</v>
      </c>
      <c r="M216" s="114" t="s">
        <v>101</v>
      </c>
      <c r="N216" s="114" t="s">
        <v>149</v>
      </c>
      <c r="O216" s="149">
        <v>25816.7</v>
      </c>
      <c r="P216" s="149">
        <v>25816.7</v>
      </c>
      <c r="Q216" s="149">
        <v>30169.1</v>
      </c>
      <c r="R216" s="149">
        <v>3660.8</v>
      </c>
      <c r="S216" s="149">
        <v>4505.3</v>
      </c>
      <c r="T216" s="149">
        <v>7282.8</v>
      </c>
      <c r="U216" s="128"/>
    </row>
    <row r="217" spans="1:21" ht="408.75" customHeight="1">
      <c r="A217" s="82"/>
      <c r="B217" s="83"/>
      <c r="C217" s="84"/>
      <c r="D217" s="47"/>
      <c r="E217" s="48"/>
      <c r="F217" s="61"/>
      <c r="G217" s="59"/>
      <c r="H217" s="48"/>
      <c r="I217" s="59"/>
      <c r="J217" s="47"/>
      <c r="K217" s="48"/>
      <c r="L217" s="61"/>
      <c r="M217" s="115"/>
      <c r="N217" s="115"/>
      <c r="O217" s="150"/>
      <c r="P217" s="150"/>
      <c r="Q217" s="150"/>
      <c r="R217" s="150"/>
      <c r="S217" s="150"/>
      <c r="T217" s="150"/>
      <c r="U217" s="128"/>
    </row>
    <row r="218" spans="1:21" ht="219.75" customHeight="1">
      <c r="A218" s="82"/>
      <c r="B218" s="83"/>
      <c r="C218" s="84"/>
      <c r="D218" s="185" t="s">
        <v>123</v>
      </c>
      <c r="E218" s="186" t="s">
        <v>37</v>
      </c>
      <c r="F218" s="187" t="s">
        <v>53</v>
      </c>
      <c r="G218" s="188" t="s">
        <v>444</v>
      </c>
      <c r="H218" s="186" t="s">
        <v>138</v>
      </c>
      <c r="I218" s="194" t="s">
        <v>59</v>
      </c>
      <c r="J218" s="39" t="s">
        <v>107</v>
      </c>
      <c r="K218" s="43" t="s">
        <v>37</v>
      </c>
      <c r="L218" s="41" t="s">
        <v>63</v>
      </c>
      <c r="M218" s="118"/>
      <c r="N218" s="118"/>
      <c r="O218" s="150"/>
      <c r="P218" s="150"/>
      <c r="Q218" s="150"/>
      <c r="R218" s="150"/>
      <c r="S218" s="150"/>
      <c r="T218" s="150"/>
      <c r="U218" s="128"/>
    </row>
    <row r="219" spans="1:21" ht="21" customHeight="1">
      <c r="A219" s="82"/>
      <c r="B219" s="83"/>
      <c r="C219" s="84"/>
      <c r="D219" s="42" t="s">
        <v>445</v>
      </c>
      <c r="E219" s="43" t="s">
        <v>37</v>
      </c>
      <c r="F219" s="41" t="s">
        <v>446</v>
      </c>
      <c r="G219" s="51" t="s">
        <v>447</v>
      </c>
      <c r="H219" s="40" t="s">
        <v>37</v>
      </c>
      <c r="I219" s="37" t="s">
        <v>448</v>
      </c>
      <c r="J219" s="39" t="s">
        <v>449</v>
      </c>
      <c r="K219" s="43" t="s">
        <v>37</v>
      </c>
      <c r="L219" s="41" t="s">
        <v>450</v>
      </c>
      <c r="M219" s="107" t="s">
        <v>134</v>
      </c>
      <c r="N219" s="107" t="s">
        <v>42</v>
      </c>
      <c r="O219" s="102">
        <v>10989.5</v>
      </c>
      <c r="P219" s="102">
        <v>10989.5</v>
      </c>
      <c r="Q219" s="102">
        <v>12635.8</v>
      </c>
      <c r="R219" s="102">
        <v>7359.6</v>
      </c>
      <c r="S219" s="102">
        <v>10867.6</v>
      </c>
      <c r="T219" s="102">
        <v>10867.6</v>
      </c>
      <c r="U219" s="128"/>
    </row>
    <row r="220" spans="1:45" ht="319.5" customHeight="1">
      <c r="A220" s="82"/>
      <c r="B220" s="83"/>
      <c r="C220" s="84"/>
      <c r="D220" s="42"/>
      <c r="E220" s="43"/>
      <c r="F220" s="41"/>
      <c r="G220" s="47"/>
      <c r="H220" s="40"/>
      <c r="I220" s="59"/>
      <c r="J220" s="39"/>
      <c r="K220" s="43"/>
      <c r="L220" s="41"/>
      <c r="M220" s="107"/>
      <c r="N220" s="107"/>
      <c r="O220" s="104"/>
      <c r="P220" s="104"/>
      <c r="Q220" s="104"/>
      <c r="R220" s="104"/>
      <c r="S220" s="104"/>
      <c r="T220" s="104"/>
      <c r="U220" s="128"/>
      <c r="AS220" s="8" t="s">
        <v>451</v>
      </c>
    </row>
    <row r="221" spans="1:45" ht="177.75" customHeight="1">
      <c r="A221" s="82"/>
      <c r="B221" s="83"/>
      <c r="C221" s="84"/>
      <c r="D221" s="78" t="s">
        <v>123</v>
      </c>
      <c r="E221" s="79" t="s">
        <v>418</v>
      </c>
      <c r="F221" s="80" t="s">
        <v>53</v>
      </c>
      <c r="G221" s="42" t="s">
        <v>452</v>
      </c>
      <c r="H221" s="48" t="s">
        <v>37</v>
      </c>
      <c r="I221" s="63" t="s">
        <v>453</v>
      </c>
      <c r="J221" s="39" t="s">
        <v>454</v>
      </c>
      <c r="K221" s="43" t="s">
        <v>37</v>
      </c>
      <c r="L221" s="41" t="s">
        <v>455</v>
      </c>
      <c r="M221" s="114" t="s">
        <v>134</v>
      </c>
      <c r="N221" s="114" t="s">
        <v>135</v>
      </c>
      <c r="O221" s="149">
        <v>342.7</v>
      </c>
      <c r="P221" s="149">
        <v>304</v>
      </c>
      <c r="Q221" s="149">
        <v>157</v>
      </c>
      <c r="R221" s="149">
        <v>264.9</v>
      </c>
      <c r="S221" s="149">
        <v>250</v>
      </c>
      <c r="T221" s="149">
        <v>249.2</v>
      </c>
      <c r="U221" s="128"/>
      <c r="AS221" s="8" t="s">
        <v>456</v>
      </c>
    </row>
    <row r="222" spans="1:46" s="5" customFormat="1" ht="160.5" customHeight="1">
      <c r="A222" s="82"/>
      <c r="B222" s="111"/>
      <c r="C222" s="84"/>
      <c r="D222" s="109"/>
      <c r="E222" s="110"/>
      <c r="F222" s="93"/>
      <c r="G222" s="42" t="s">
        <v>457</v>
      </c>
      <c r="H222" s="48" t="s">
        <v>37</v>
      </c>
      <c r="I222" s="63" t="s">
        <v>458</v>
      </c>
      <c r="J222" s="39" t="s">
        <v>459</v>
      </c>
      <c r="K222" s="43" t="s">
        <v>37</v>
      </c>
      <c r="L222" s="41" t="s">
        <v>322</v>
      </c>
      <c r="M222" s="115"/>
      <c r="N222" s="115"/>
      <c r="O222" s="150"/>
      <c r="P222" s="150"/>
      <c r="Q222" s="150"/>
      <c r="R222" s="150"/>
      <c r="S222" s="150"/>
      <c r="T222" s="150"/>
      <c r="U222" s="128"/>
      <c r="AJ222" s="8"/>
      <c r="AK222" s="8"/>
      <c r="AL222" s="8"/>
      <c r="AM222" s="8"/>
      <c r="AN222" s="8"/>
      <c r="AO222" s="8"/>
      <c r="AP222" s="8"/>
      <c r="AQ222" s="8"/>
      <c r="AR222" s="8"/>
      <c r="AS222" s="8"/>
      <c r="AT222" s="8"/>
    </row>
    <row r="223" spans="1:46" s="6" customFormat="1" ht="122.25" customHeight="1">
      <c r="A223" s="32" t="s">
        <v>460</v>
      </c>
      <c r="B223" s="33" t="s">
        <v>461</v>
      </c>
      <c r="C223" s="34">
        <v>2500</v>
      </c>
      <c r="D223" s="189" t="s">
        <v>28</v>
      </c>
      <c r="E223" s="33" t="s">
        <v>28</v>
      </c>
      <c r="F223" s="33" t="s">
        <v>28</v>
      </c>
      <c r="G223" s="33" t="s">
        <v>28</v>
      </c>
      <c r="H223" s="33" t="s">
        <v>28</v>
      </c>
      <c r="I223" s="33" t="s">
        <v>28</v>
      </c>
      <c r="J223" s="33" t="s">
        <v>28</v>
      </c>
      <c r="K223" s="33" t="s">
        <v>28</v>
      </c>
      <c r="L223" s="33" t="s">
        <v>28</v>
      </c>
      <c r="M223" s="33" t="s">
        <v>28</v>
      </c>
      <c r="N223" s="33" t="s">
        <v>28</v>
      </c>
      <c r="O223" s="101">
        <f aca="true" t="shared" si="3" ref="O223:T223">O224</f>
        <v>1238958.5999999999</v>
      </c>
      <c r="P223" s="101">
        <f t="shared" si="3"/>
        <v>1235416.5000000002</v>
      </c>
      <c r="Q223" s="101">
        <f t="shared" si="3"/>
        <v>1331030.2000000002</v>
      </c>
      <c r="R223" s="101">
        <f t="shared" si="3"/>
        <v>1407795.8999999994</v>
      </c>
      <c r="S223" s="101">
        <f t="shared" si="3"/>
        <v>1247907.7999999998</v>
      </c>
      <c r="T223" s="101">
        <f t="shared" si="3"/>
        <v>1265142.2</v>
      </c>
      <c r="U223" s="128"/>
      <c r="AJ223" s="8"/>
      <c r="AK223" s="8"/>
      <c r="AL223" s="8"/>
      <c r="AM223" s="8"/>
      <c r="AN223" s="8"/>
      <c r="AO223" s="8"/>
      <c r="AP223" s="8"/>
      <c r="AQ223" s="8"/>
      <c r="AR223" s="8"/>
      <c r="AS223" s="8"/>
      <c r="AT223" s="8"/>
    </row>
    <row r="224" spans="1:26" s="7" customFormat="1" ht="90.75" customHeight="1">
      <c r="A224" s="190" t="s">
        <v>462</v>
      </c>
      <c r="B224" s="33" t="s">
        <v>463</v>
      </c>
      <c r="C224" s="34">
        <v>2501</v>
      </c>
      <c r="D224" s="33" t="s">
        <v>28</v>
      </c>
      <c r="E224" s="33" t="s">
        <v>28</v>
      </c>
      <c r="F224" s="33" t="s">
        <v>28</v>
      </c>
      <c r="G224" s="33" t="s">
        <v>28</v>
      </c>
      <c r="H224" s="33" t="s">
        <v>28</v>
      </c>
      <c r="I224" s="33" t="s">
        <v>28</v>
      </c>
      <c r="J224" s="33" t="s">
        <v>28</v>
      </c>
      <c r="K224" s="33" t="s">
        <v>28</v>
      </c>
      <c r="L224" s="33" t="s">
        <v>28</v>
      </c>
      <c r="M224" s="33" t="s">
        <v>28</v>
      </c>
      <c r="N224" s="33" t="s">
        <v>28</v>
      </c>
      <c r="O224" s="101">
        <f aca="true" t="shared" si="4" ref="O224:T224">O225+O230+O231+O232+O233+O235+O236+O237+O238+O240+O243+O244+O247+O248+O249+O250+O251+O252+O253+O254+O255+O256+O257+O258+O265+O266+O267+O227+O246+O228+O229+O268+O226</f>
        <v>1238958.5999999999</v>
      </c>
      <c r="P224" s="101">
        <f t="shared" si="4"/>
        <v>1235416.5000000002</v>
      </c>
      <c r="Q224" s="202">
        <f t="shared" si="4"/>
        <v>1331030.2000000002</v>
      </c>
      <c r="R224" s="202">
        <f t="shared" si="4"/>
        <v>1407795.8999999994</v>
      </c>
      <c r="S224" s="202">
        <f t="shared" si="4"/>
        <v>1247907.7999999998</v>
      </c>
      <c r="T224" s="202">
        <f t="shared" si="4"/>
        <v>1265142.2</v>
      </c>
      <c r="U224" s="128"/>
      <c r="V224" s="203"/>
      <c r="X224" s="204"/>
      <c r="Z224" s="203"/>
    </row>
    <row r="225" spans="1:21" s="7" customFormat="1" ht="201" customHeight="1">
      <c r="A225" s="41" t="s">
        <v>464</v>
      </c>
      <c r="B225" s="63" t="s">
        <v>465</v>
      </c>
      <c r="C225" s="68">
        <v>2503</v>
      </c>
      <c r="D225" s="39" t="s">
        <v>466</v>
      </c>
      <c r="E225" s="43" t="s">
        <v>37</v>
      </c>
      <c r="F225" s="41" t="s">
        <v>467</v>
      </c>
      <c r="G225" s="39" t="s">
        <v>468</v>
      </c>
      <c r="H225" s="43" t="s">
        <v>37</v>
      </c>
      <c r="I225" s="41" t="s">
        <v>469</v>
      </c>
      <c r="J225" s="40" t="s">
        <v>28</v>
      </c>
      <c r="K225" s="40" t="s">
        <v>28</v>
      </c>
      <c r="L225" s="40" t="s">
        <v>28</v>
      </c>
      <c r="M225" s="107" t="s">
        <v>42</v>
      </c>
      <c r="N225" s="107" t="s">
        <v>68</v>
      </c>
      <c r="O225" s="108">
        <v>54.1</v>
      </c>
      <c r="P225" s="108">
        <v>0</v>
      </c>
      <c r="Q225" s="102">
        <v>335.6</v>
      </c>
      <c r="R225" s="102">
        <v>36.1</v>
      </c>
      <c r="S225" s="102">
        <v>18.2</v>
      </c>
      <c r="T225" s="102">
        <v>18.2</v>
      </c>
      <c r="U225" s="128"/>
    </row>
    <row r="226" spans="1:21" s="7" customFormat="1" ht="231" customHeight="1">
      <c r="A226" s="53" t="s">
        <v>470</v>
      </c>
      <c r="B226" s="59" t="s">
        <v>471</v>
      </c>
      <c r="C226" s="38">
        <v>2531</v>
      </c>
      <c r="D226" s="49" t="s">
        <v>472</v>
      </c>
      <c r="E226" s="52" t="s">
        <v>473</v>
      </c>
      <c r="F226" s="53" t="s">
        <v>474</v>
      </c>
      <c r="G226" s="49" t="s">
        <v>475</v>
      </c>
      <c r="H226" s="52" t="s">
        <v>37</v>
      </c>
      <c r="I226" s="53" t="s">
        <v>476</v>
      </c>
      <c r="J226" s="40" t="s">
        <v>28</v>
      </c>
      <c r="K226" s="40" t="s">
        <v>28</v>
      </c>
      <c r="L226" s="40" t="s">
        <v>28</v>
      </c>
      <c r="M226" s="107" t="s">
        <v>101</v>
      </c>
      <c r="N226" s="107" t="s">
        <v>253</v>
      </c>
      <c r="O226" s="102">
        <v>1772.8</v>
      </c>
      <c r="P226" s="102">
        <v>300.4</v>
      </c>
      <c r="Q226" s="102">
        <v>0</v>
      </c>
      <c r="R226" s="102">
        <v>0</v>
      </c>
      <c r="S226" s="102">
        <v>0</v>
      </c>
      <c r="T226" s="102">
        <v>0</v>
      </c>
      <c r="U226" s="128"/>
    </row>
    <row r="227" spans="1:21" s="7" customFormat="1" ht="50.25" customHeight="1">
      <c r="A227" s="53" t="s">
        <v>477</v>
      </c>
      <c r="B227" s="52" t="s">
        <v>478</v>
      </c>
      <c r="C227" s="38">
        <v>2591</v>
      </c>
      <c r="D227" s="49" t="s">
        <v>423</v>
      </c>
      <c r="E227" s="52" t="s">
        <v>37</v>
      </c>
      <c r="F227" s="53" t="s">
        <v>162</v>
      </c>
      <c r="G227" s="51" t="s">
        <v>479</v>
      </c>
      <c r="H227" s="52" t="s">
        <v>37</v>
      </c>
      <c r="I227" s="51" t="s">
        <v>164</v>
      </c>
      <c r="J227" s="160" t="s">
        <v>28</v>
      </c>
      <c r="K227" s="160" t="s">
        <v>28</v>
      </c>
      <c r="L227" s="160" t="s">
        <v>28</v>
      </c>
      <c r="M227" s="107" t="s">
        <v>148</v>
      </c>
      <c r="N227" s="107" t="s">
        <v>94</v>
      </c>
      <c r="O227" s="102">
        <v>492</v>
      </c>
      <c r="P227" s="102">
        <v>492</v>
      </c>
      <c r="Q227" s="102">
        <v>537.7</v>
      </c>
      <c r="R227" s="102">
        <v>1244.7</v>
      </c>
      <c r="S227" s="102">
        <v>46.6</v>
      </c>
      <c r="T227" s="102">
        <v>45.9</v>
      </c>
      <c r="U227" s="128"/>
    </row>
    <row r="228" spans="1:21" s="7" customFormat="1" ht="51" customHeight="1">
      <c r="A228" s="55"/>
      <c r="B228" s="57"/>
      <c r="C228" s="46"/>
      <c r="D228" s="67"/>
      <c r="E228" s="57"/>
      <c r="F228" s="55"/>
      <c r="G228" s="56"/>
      <c r="H228" s="57"/>
      <c r="I228" s="56"/>
      <c r="J228" s="167"/>
      <c r="K228" s="167"/>
      <c r="L228" s="167"/>
      <c r="M228" s="107" t="s">
        <v>148</v>
      </c>
      <c r="N228" s="107" t="s">
        <v>102</v>
      </c>
      <c r="O228" s="108">
        <v>2.5</v>
      </c>
      <c r="P228" s="108">
        <v>0</v>
      </c>
      <c r="Q228" s="108">
        <v>2.7</v>
      </c>
      <c r="R228" s="108">
        <v>6.2</v>
      </c>
      <c r="S228" s="108">
        <v>0.2</v>
      </c>
      <c r="T228" s="108">
        <v>0.2</v>
      </c>
      <c r="U228" s="128"/>
    </row>
    <row r="229" spans="1:24" s="7" customFormat="1" ht="43.5" customHeight="1" hidden="1">
      <c r="A229" s="61"/>
      <c r="B229" s="48"/>
      <c r="C229" s="60"/>
      <c r="D229" s="50"/>
      <c r="E229" s="48"/>
      <c r="F229" s="61"/>
      <c r="G229" s="47"/>
      <c r="H229" s="48"/>
      <c r="I229" s="47"/>
      <c r="J229" s="161"/>
      <c r="K229" s="161"/>
      <c r="L229" s="161"/>
      <c r="M229" s="107" t="s">
        <v>134</v>
      </c>
      <c r="N229" s="107" t="s">
        <v>101</v>
      </c>
      <c r="O229" s="108">
        <v>0</v>
      </c>
      <c r="P229" s="108">
        <v>0</v>
      </c>
      <c r="Q229" s="108">
        <v>0</v>
      </c>
      <c r="R229" s="108">
        <v>0</v>
      </c>
      <c r="S229" s="108">
        <v>0</v>
      </c>
      <c r="T229" s="108">
        <v>0</v>
      </c>
      <c r="U229" s="128"/>
      <c r="X229" s="203"/>
    </row>
    <row r="230" spans="1:23" s="7" customFormat="1" ht="78" customHeight="1">
      <c r="A230" s="53" t="s">
        <v>480</v>
      </c>
      <c r="B230" s="37" t="s">
        <v>481</v>
      </c>
      <c r="C230" s="38">
        <v>2592</v>
      </c>
      <c r="D230" s="49" t="s">
        <v>423</v>
      </c>
      <c r="E230" s="52" t="s">
        <v>37</v>
      </c>
      <c r="F230" s="53" t="s">
        <v>162</v>
      </c>
      <c r="G230" s="49" t="s">
        <v>482</v>
      </c>
      <c r="H230" s="52" t="s">
        <v>37</v>
      </c>
      <c r="I230" s="53" t="s">
        <v>483</v>
      </c>
      <c r="J230" s="160" t="s">
        <v>28</v>
      </c>
      <c r="K230" s="160" t="s">
        <v>28</v>
      </c>
      <c r="L230" s="160" t="s">
        <v>28</v>
      </c>
      <c r="M230" s="107" t="s">
        <v>148</v>
      </c>
      <c r="N230" s="107" t="s">
        <v>94</v>
      </c>
      <c r="O230" s="102">
        <v>1663.3</v>
      </c>
      <c r="P230" s="102">
        <v>1660.7</v>
      </c>
      <c r="Q230" s="102">
        <v>1494.1</v>
      </c>
      <c r="R230" s="102">
        <v>1944.9</v>
      </c>
      <c r="S230" s="102">
        <v>105.3</v>
      </c>
      <c r="T230" s="102">
        <v>94.5</v>
      </c>
      <c r="U230" s="128"/>
      <c r="W230" s="205"/>
    </row>
    <row r="231" spans="1:21" s="7" customFormat="1" ht="360" customHeight="1">
      <c r="A231" s="61"/>
      <c r="B231" s="59"/>
      <c r="C231" s="60"/>
      <c r="D231" s="50"/>
      <c r="E231" s="48"/>
      <c r="F231" s="61"/>
      <c r="G231" s="50"/>
      <c r="H231" s="48"/>
      <c r="I231" s="61"/>
      <c r="J231" s="161"/>
      <c r="K231" s="161"/>
      <c r="L231" s="161"/>
      <c r="M231" s="107" t="s">
        <v>148</v>
      </c>
      <c r="N231" s="107" t="s">
        <v>102</v>
      </c>
      <c r="O231" s="102">
        <v>8.3</v>
      </c>
      <c r="P231" s="102">
        <v>0</v>
      </c>
      <c r="Q231" s="102">
        <v>7.5</v>
      </c>
      <c r="R231" s="102">
        <v>9.7</v>
      </c>
      <c r="S231" s="102">
        <v>0.5</v>
      </c>
      <c r="T231" s="102">
        <v>0.5</v>
      </c>
      <c r="U231" s="128"/>
    </row>
    <row r="232" spans="1:21" s="7" customFormat="1" ht="240.75" customHeight="1">
      <c r="A232" s="53" t="s">
        <v>484</v>
      </c>
      <c r="B232" s="63" t="s">
        <v>485</v>
      </c>
      <c r="C232" s="68">
        <v>2541</v>
      </c>
      <c r="D232" s="39" t="s">
        <v>486</v>
      </c>
      <c r="E232" s="43" t="s">
        <v>37</v>
      </c>
      <c r="F232" s="41" t="s">
        <v>487</v>
      </c>
      <c r="G232" s="39" t="s">
        <v>488</v>
      </c>
      <c r="H232" s="43" t="s">
        <v>37</v>
      </c>
      <c r="I232" s="41" t="s">
        <v>489</v>
      </c>
      <c r="J232" s="39" t="s">
        <v>490</v>
      </c>
      <c r="K232" s="43" t="s">
        <v>37</v>
      </c>
      <c r="L232" s="41" t="s">
        <v>491</v>
      </c>
      <c r="M232" s="73" t="s">
        <v>42</v>
      </c>
      <c r="N232" s="73" t="s">
        <v>68</v>
      </c>
      <c r="O232" s="102">
        <v>1857.5</v>
      </c>
      <c r="P232" s="102">
        <v>1856</v>
      </c>
      <c r="Q232" s="149">
        <v>2179.5</v>
      </c>
      <c r="R232" s="149">
        <v>2344.6</v>
      </c>
      <c r="S232" s="206">
        <v>2344.6</v>
      </c>
      <c r="T232" s="149">
        <v>2344.6</v>
      </c>
      <c r="U232" s="128"/>
    </row>
    <row r="233" spans="1:23" s="7" customFormat="1" ht="408.75" customHeight="1">
      <c r="A233" s="53" t="s">
        <v>492</v>
      </c>
      <c r="B233" s="63" t="s">
        <v>493</v>
      </c>
      <c r="C233" s="68">
        <v>2522</v>
      </c>
      <c r="D233" s="49" t="s">
        <v>423</v>
      </c>
      <c r="E233" s="52" t="s">
        <v>37</v>
      </c>
      <c r="F233" s="53" t="s">
        <v>494</v>
      </c>
      <c r="G233" s="38" t="s">
        <v>495</v>
      </c>
      <c r="H233" s="52" t="s">
        <v>37</v>
      </c>
      <c r="I233" s="53" t="s">
        <v>100</v>
      </c>
      <c r="J233" s="160" t="s">
        <v>28</v>
      </c>
      <c r="K233" s="160" t="s">
        <v>28</v>
      </c>
      <c r="L233" s="160" t="s">
        <v>28</v>
      </c>
      <c r="M233" s="73" t="s">
        <v>148</v>
      </c>
      <c r="N233" s="73" t="s">
        <v>42</v>
      </c>
      <c r="O233" s="102">
        <v>513649.2</v>
      </c>
      <c r="P233" s="102">
        <v>513649.2</v>
      </c>
      <c r="Q233" s="149">
        <v>575974.4</v>
      </c>
      <c r="R233" s="149">
        <v>606829.7</v>
      </c>
      <c r="S233" s="149">
        <v>562410</v>
      </c>
      <c r="T233" s="149">
        <v>569429</v>
      </c>
      <c r="U233" s="128"/>
      <c r="W233" s="203"/>
    </row>
    <row r="234" spans="1:21" s="7" customFormat="1" ht="75.75" customHeight="1">
      <c r="A234" s="55"/>
      <c r="B234" s="63"/>
      <c r="C234" s="68"/>
      <c r="D234" s="67"/>
      <c r="E234" s="57"/>
      <c r="F234" s="55"/>
      <c r="G234" s="49" t="s">
        <v>496</v>
      </c>
      <c r="H234" s="52" t="s">
        <v>37</v>
      </c>
      <c r="I234" s="53" t="s">
        <v>497</v>
      </c>
      <c r="J234" s="160" t="s">
        <v>28</v>
      </c>
      <c r="K234" s="160" t="s">
        <v>28</v>
      </c>
      <c r="L234" s="160" t="s">
        <v>28</v>
      </c>
      <c r="M234" s="106"/>
      <c r="N234" s="106"/>
      <c r="O234" s="103"/>
      <c r="P234" s="103"/>
      <c r="Q234" s="150"/>
      <c r="R234" s="150"/>
      <c r="S234" s="150"/>
      <c r="T234" s="150"/>
      <c r="U234" s="128"/>
    </row>
    <row r="235" spans="1:21" s="7" customFormat="1" ht="408.75" customHeight="1">
      <c r="A235" s="61"/>
      <c r="B235" s="63"/>
      <c r="C235" s="68"/>
      <c r="D235" s="50"/>
      <c r="E235" s="48"/>
      <c r="F235" s="61"/>
      <c r="G235" s="50"/>
      <c r="H235" s="48"/>
      <c r="I235" s="61"/>
      <c r="J235" s="161"/>
      <c r="K235" s="161"/>
      <c r="L235" s="161"/>
      <c r="M235" s="107" t="s">
        <v>148</v>
      </c>
      <c r="N235" s="107" t="s">
        <v>94</v>
      </c>
      <c r="O235" s="102">
        <v>577130.6</v>
      </c>
      <c r="P235" s="102">
        <v>577130.6</v>
      </c>
      <c r="Q235" s="102">
        <v>609430.1</v>
      </c>
      <c r="R235" s="102">
        <v>621030.7</v>
      </c>
      <c r="S235" s="102">
        <v>571083.8</v>
      </c>
      <c r="T235" s="102">
        <v>577257.9</v>
      </c>
      <c r="U235" s="128"/>
    </row>
    <row r="236" spans="1:21" s="7" customFormat="1" ht="78.75" customHeight="1">
      <c r="A236" s="53" t="s">
        <v>498</v>
      </c>
      <c r="B236" s="37" t="s">
        <v>499</v>
      </c>
      <c r="C236" s="38">
        <v>2523</v>
      </c>
      <c r="D236" s="42" t="s">
        <v>423</v>
      </c>
      <c r="E236" s="43" t="s">
        <v>37</v>
      </c>
      <c r="F236" s="41" t="s">
        <v>494</v>
      </c>
      <c r="G236" s="51" t="s">
        <v>163</v>
      </c>
      <c r="H236" s="52" t="s">
        <v>37</v>
      </c>
      <c r="I236" s="53" t="s">
        <v>164</v>
      </c>
      <c r="J236" s="160" t="s">
        <v>28</v>
      </c>
      <c r="K236" s="160" t="s">
        <v>28</v>
      </c>
      <c r="L236" s="160" t="s">
        <v>28</v>
      </c>
      <c r="M236" s="62" t="s">
        <v>148</v>
      </c>
      <c r="N236" s="62" t="s">
        <v>102</v>
      </c>
      <c r="O236" s="195">
        <v>234.9</v>
      </c>
      <c r="P236" s="195">
        <v>144.5</v>
      </c>
      <c r="Q236" s="207">
        <v>223.6</v>
      </c>
      <c r="R236" s="207">
        <v>309</v>
      </c>
      <c r="S236" s="207">
        <v>70.5</v>
      </c>
      <c r="T236" s="207">
        <v>72.2</v>
      </c>
      <c r="U236" s="128"/>
    </row>
    <row r="237" spans="1:22" s="7" customFormat="1" ht="159.75" customHeight="1">
      <c r="A237" s="61"/>
      <c r="B237" s="59"/>
      <c r="C237" s="60"/>
      <c r="D237" s="42" t="s">
        <v>248</v>
      </c>
      <c r="E237" s="43" t="s">
        <v>37</v>
      </c>
      <c r="F237" s="41" t="s">
        <v>500</v>
      </c>
      <c r="G237" s="47"/>
      <c r="H237" s="48"/>
      <c r="I237" s="61"/>
      <c r="J237" s="161"/>
      <c r="K237" s="161"/>
      <c r="L237" s="161"/>
      <c r="M237" s="62" t="s">
        <v>134</v>
      </c>
      <c r="N237" s="62" t="s">
        <v>101</v>
      </c>
      <c r="O237" s="195">
        <v>46978.9</v>
      </c>
      <c r="P237" s="195">
        <v>46978.9</v>
      </c>
      <c r="Q237" s="207">
        <v>44728.1</v>
      </c>
      <c r="R237" s="207">
        <v>61797.2</v>
      </c>
      <c r="S237" s="207">
        <v>14094.5</v>
      </c>
      <c r="T237" s="207">
        <v>14433.8</v>
      </c>
      <c r="U237" s="128"/>
      <c r="V237" s="203"/>
    </row>
    <row r="238" spans="1:21" s="7" customFormat="1" ht="123.75" customHeight="1">
      <c r="A238" s="53" t="s">
        <v>501</v>
      </c>
      <c r="B238" s="37" t="s">
        <v>502</v>
      </c>
      <c r="C238" s="38">
        <v>2505</v>
      </c>
      <c r="D238" s="42" t="s">
        <v>503</v>
      </c>
      <c r="E238" s="43" t="s">
        <v>37</v>
      </c>
      <c r="F238" s="107" t="s">
        <v>213</v>
      </c>
      <c r="G238" s="42" t="s">
        <v>504</v>
      </c>
      <c r="H238" s="43" t="s">
        <v>37</v>
      </c>
      <c r="I238" s="196" t="s">
        <v>505</v>
      </c>
      <c r="J238" s="40" t="s">
        <v>28</v>
      </c>
      <c r="K238" s="40" t="s">
        <v>28</v>
      </c>
      <c r="L238" s="40" t="s">
        <v>28</v>
      </c>
      <c r="M238" s="73" t="s">
        <v>42</v>
      </c>
      <c r="N238" s="73" t="s">
        <v>68</v>
      </c>
      <c r="O238" s="102">
        <v>171.5</v>
      </c>
      <c r="P238" s="102">
        <v>171.5</v>
      </c>
      <c r="Q238" s="102">
        <v>172.2</v>
      </c>
      <c r="R238" s="102">
        <v>181.4</v>
      </c>
      <c r="S238" s="102">
        <v>188.1</v>
      </c>
      <c r="T238" s="102">
        <v>195.7</v>
      </c>
      <c r="U238" s="128"/>
    </row>
    <row r="239" spans="1:21" s="7" customFormat="1" ht="408.75" customHeight="1">
      <c r="A239" s="61"/>
      <c r="B239" s="59"/>
      <c r="C239" s="60"/>
      <c r="D239" s="42" t="s">
        <v>506</v>
      </c>
      <c r="E239" s="62" t="s">
        <v>507</v>
      </c>
      <c r="F239" s="107" t="s">
        <v>35</v>
      </c>
      <c r="G239" s="39" t="s">
        <v>508</v>
      </c>
      <c r="H239" s="43" t="s">
        <v>37</v>
      </c>
      <c r="I239" s="43" t="s">
        <v>509</v>
      </c>
      <c r="J239" s="40" t="s">
        <v>28</v>
      </c>
      <c r="K239" s="40" t="s">
        <v>28</v>
      </c>
      <c r="L239" s="40" t="s">
        <v>28</v>
      </c>
      <c r="M239" s="106"/>
      <c r="N239" s="106"/>
      <c r="O239" s="103"/>
      <c r="P239" s="103"/>
      <c r="Q239" s="103"/>
      <c r="R239" s="103"/>
      <c r="S239" s="103"/>
      <c r="T239" s="103"/>
      <c r="U239" s="128"/>
    </row>
    <row r="240" spans="1:21" s="7" customFormat="1" ht="192" customHeight="1">
      <c r="A240" s="53" t="s">
        <v>510</v>
      </c>
      <c r="B240" s="37" t="s">
        <v>511</v>
      </c>
      <c r="C240" s="38">
        <v>2542</v>
      </c>
      <c r="D240" s="39" t="s">
        <v>512</v>
      </c>
      <c r="E240" s="43" t="s">
        <v>37</v>
      </c>
      <c r="F240" s="41" t="s">
        <v>513</v>
      </c>
      <c r="G240" s="39" t="s">
        <v>514</v>
      </c>
      <c r="H240" s="43" t="s">
        <v>37</v>
      </c>
      <c r="I240" s="41" t="s">
        <v>515</v>
      </c>
      <c r="J240" s="39" t="s">
        <v>307</v>
      </c>
      <c r="K240" s="43" t="s">
        <v>37</v>
      </c>
      <c r="L240" s="63" t="s">
        <v>516</v>
      </c>
      <c r="M240" s="73" t="s">
        <v>134</v>
      </c>
      <c r="N240" s="73" t="s">
        <v>141</v>
      </c>
      <c r="O240" s="102">
        <v>5294.4</v>
      </c>
      <c r="P240" s="102">
        <v>5276.5</v>
      </c>
      <c r="Q240" s="102">
        <v>5470.9</v>
      </c>
      <c r="R240" s="102">
        <v>5795.1</v>
      </c>
      <c r="S240" s="102">
        <v>6082.2</v>
      </c>
      <c r="T240" s="102">
        <v>6312</v>
      </c>
      <c r="U240" s="128"/>
    </row>
    <row r="241" spans="1:21" s="7" customFormat="1" ht="222" customHeight="1">
      <c r="A241" s="55"/>
      <c r="B241" s="45"/>
      <c r="C241" s="46"/>
      <c r="D241" s="42" t="s">
        <v>517</v>
      </c>
      <c r="E241" s="52" t="s">
        <v>518</v>
      </c>
      <c r="F241" s="107" t="s">
        <v>519</v>
      </c>
      <c r="G241" s="40" t="s">
        <v>28</v>
      </c>
      <c r="H241" s="40" t="s">
        <v>28</v>
      </c>
      <c r="I241" s="40" t="s">
        <v>28</v>
      </c>
      <c r="J241" s="147" t="s">
        <v>394</v>
      </c>
      <c r="K241" s="43" t="s">
        <v>37</v>
      </c>
      <c r="L241" s="107" t="s">
        <v>395</v>
      </c>
      <c r="M241" s="74"/>
      <c r="N241" s="74"/>
      <c r="O241" s="104"/>
      <c r="P241" s="104"/>
      <c r="Q241" s="104"/>
      <c r="R241" s="104"/>
      <c r="S241" s="104"/>
      <c r="T241" s="104"/>
      <c r="U241" s="128"/>
    </row>
    <row r="242" spans="1:22" s="7" customFormat="1" ht="174" customHeight="1">
      <c r="A242" s="55"/>
      <c r="B242" s="45"/>
      <c r="C242" s="46"/>
      <c r="D242" s="50" t="s">
        <v>520</v>
      </c>
      <c r="E242" s="43" t="s">
        <v>37</v>
      </c>
      <c r="F242" s="61" t="s">
        <v>521</v>
      </c>
      <c r="G242" s="40" t="s">
        <v>28</v>
      </c>
      <c r="H242" s="40" t="s">
        <v>28</v>
      </c>
      <c r="I242" s="40" t="s">
        <v>28</v>
      </c>
      <c r="J242" s="172" t="s">
        <v>522</v>
      </c>
      <c r="K242" s="43" t="s">
        <v>37</v>
      </c>
      <c r="L242" s="197" t="s">
        <v>523</v>
      </c>
      <c r="M242" s="74"/>
      <c r="N242" s="74"/>
      <c r="O242" s="104"/>
      <c r="P242" s="104"/>
      <c r="Q242" s="104"/>
      <c r="R242" s="104"/>
      <c r="S242" s="104"/>
      <c r="T242" s="104"/>
      <c r="U242" s="128"/>
      <c r="V242" s="203"/>
    </row>
    <row r="243" spans="1:21" s="7" customFormat="1" ht="96.75" customHeight="1">
      <c r="A243" s="53" t="s">
        <v>484</v>
      </c>
      <c r="B243" s="63" t="s">
        <v>524</v>
      </c>
      <c r="C243" s="68">
        <v>2592</v>
      </c>
      <c r="D243" s="51" t="s">
        <v>423</v>
      </c>
      <c r="E243" s="52" t="s">
        <v>37</v>
      </c>
      <c r="F243" s="53" t="s">
        <v>494</v>
      </c>
      <c r="G243" s="42" t="s">
        <v>525</v>
      </c>
      <c r="H243" s="43" t="s">
        <v>37</v>
      </c>
      <c r="I243" s="107" t="s">
        <v>526</v>
      </c>
      <c r="J243" s="40" t="s">
        <v>28</v>
      </c>
      <c r="K243" s="40" t="s">
        <v>28</v>
      </c>
      <c r="L243" s="40" t="s">
        <v>28</v>
      </c>
      <c r="M243" s="107" t="s">
        <v>148</v>
      </c>
      <c r="N243" s="107" t="s">
        <v>94</v>
      </c>
      <c r="O243" s="102">
        <v>10397.4</v>
      </c>
      <c r="P243" s="102">
        <v>10397.4</v>
      </c>
      <c r="Q243" s="102">
        <v>9908.6</v>
      </c>
      <c r="R243" s="102">
        <v>12694.8</v>
      </c>
      <c r="S243" s="102">
        <v>351.6</v>
      </c>
      <c r="T243" s="102">
        <v>351.6</v>
      </c>
      <c r="U243" s="128"/>
    </row>
    <row r="244" spans="1:21" s="7" customFormat="1" ht="183" customHeight="1">
      <c r="A244" s="55"/>
      <c r="B244" s="45"/>
      <c r="C244" s="46"/>
      <c r="D244" s="56"/>
      <c r="E244" s="57"/>
      <c r="F244" s="55"/>
      <c r="G244" s="42" t="s">
        <v>527</v>
      </c>
      <c r="H244" s="43" t="s">
        <v>37</v>
      </c>
      <c r="I244" s="107" t="s">
        <v>515</v>
      </c>
      <c r="J244" s="40" t="s">
        <v>28</v>
      </c>
      <c r="K244" s="40" t="s">
        <v>28</v>
      </c>
      <c r="L244" s="40" t="s">
        <v>28</v>
      </c>
      <c r="M244" s="107" t="s">
        <v>148</v>
      </c>
      <c r="N244" s="107" t="s">
        <v>102</v>
      </c>
      <c r="O244" s="108">
        <v>104</v>
      </c>
      <c r="P244" s="108">
        <v>23</v>
      </c>
      <c r="Q244" s="149">
        <v>99.1</v>
      </c>
      <c r="R244" s="149">
        <v>126.9</v>
      </c>
      <c r="S244" s="149">
        <v>3.4</v>
      </c>
      <c r="T244" s="149">
        <v>3.4</v>
      </c>
      <c r="U244" s="128"/>
    </row>
    <row r="245" spans="1:21" s="7" customFormat="1" ht="219.75" customHeight="1">
      <c r="A245" s="61"/>
      <c r="B245" s="59"/>
      <c r="C245" s="60"/>
      <c r="D245" s="47"/>
      <c r="E245" s="48"/>
      <c r="F245" s="61"/>
      <c r="G245" s="42" t="s">
        <v>528</v>
      </c>
      <c r="H245" s="43" t="s">
        <v>37</v>
      </c>
      <c r="I245" s="107" t="s">
        <v>529</v>
      </c>
      <c r="J245" s="40" t="s">
        <v>28</v>
      </c>
      <c r="K245" s="40" t="s">
        <v>28</v>
      </c>
      <c r="L245" s="40" t="s">
        <v>28</v>
      </c>
      <c r="M245" s="107"/>
      <c r="N245" s="107"/>
      <c r="O245" s="108"/>
      <c r="P245" s="108"/>
      <c r="Q245" s="150"/>
      <c r="R245" s="150"/>
      <c r="S245" s="150"/>
      <c r="T245" s="150"/>
      <c r="U245" s="128"/>
    </row>
    <row r="246" spans="1:21" s="7" customFormat="1" ht="40.5" customHeight="1">
      <c r="A246" s="53" t="s">
        <v>530</v>
      </c>
      <c r="B246" s="37" t="s">
        <v>531</v>
      </c>
      <c r="C246" s="38">
        <v>2560</v>
      </c>
      <c r="D246" s="49" t="s">
        <v>248</v>
      </c>
      <c r="E246" s="52" t="s">
        <v>532</v>
      </c>
      <c r="F246" s="53" t="s">
        <v>487</v>
      </c>
      <c r="G246" s="49" t="s">
        <v>533</v>
      </c>
      <c r="H246" s="52" t="s">
        <v>37</v>
      </c>
      <c r="I246" s="37" t="s">
        <v>534</v>
      </c>
      <c r="J246" s="52" t="s">
        <v>28</v>
      </c>
      <c r="K246" s="52" t="s">
        <v>28</v>
      </c>
      <c r="L246" s="53" t="s">
        <v>28</v>
      </c>
      <c r="M246" s="73" t="s">
        <v>101</v>
      </c>
      <c r="N246" s="73" t="s">
        <v>93</v>
      </c>
      <c r="O246" s="102">
        <v>1614.5</v>
      </c>
      <c r="P246" s="102">
        <v>1339.1</v>
      </c>
      <c r="Q246" s="102">
        <v>866.4</v>
      </c>
      <c r="R246" s="102">
        <v>222.9</v>
      </c>
      <c r="S246" s="102">
        <v>222.9</v>
      </c>
      <c r="T246" s="102">
        <v>222.9</v>
      </c>
      <c r="U246" s="128"/>
    </row>
    <row r="247" spans="1:21" s="7" customFormat="1" ht="241.5" customHeight="1">
      <c r="A247" s="61"/>
      <c r="B247" s="59"/>
      <c r="C247" s="60"/>
      <c r="D247" s="50"/>
      <c r="E247" s="48"/>
      <c r="F247" s="61"/>
      <c r="G247" s="50"/>
      <c r="H247" s="48"/>
      <c r="I247" s="59"/>
      <c r="J247" s="48"/>
      <c r="K247" s="48"/>
      <c r="L247" s="61"/>
      <c r="M247" s="106"/>
      <c r="N247" s="106"/>
      <c r="O247" s="103"/>
      <c r="P247" s="103"/>
      <c r="Q247" s="103"/>
      <c r="R247" s="103"/>
      <c r="S247" s="103"/>
      <c r="T247" s="103"/>
      <c r="U247" s="128"/>
    </row>
    <row r="248" spans="1:21" s="7" customFormat="1" ht="57" customHeight="1">
      <c r="A248" s="53" t="s">
        <v>535</v>
      </c>
      <c r="B248" s="37" t="s">
        <v>536</v>
      </c>
      <c r="C248" s="38">
        <v>2594</v>
      </c>
      <c r="D248" s="49" t="s">
        <v>512</v>
      </c>
      <c r="E248" s="52" t="s">
        <v>37</v>
      </c>
      <c r="F248" s="53" t="s">
        <v>513</v>
      </c>
      <c r="G248" s="49" t="s">
        <v>537</v>
      </c>
      <c r="H248" s="52" t="s">
        <v>37</v>
      </c>
      <c r="I248" s="52" t="s">
        <v>538</v>
      </c>
      <c r="J248" s="160" t="s">
        <v>28</v>
      </c>
      <c r="K248" s="160" t="s">
        <v>28</v>
      </c>
      <c r="L248" s="160" t="s">
        <v>28</v>
      </c>
      <c r="M248" s="107" t="s">
        <v>42</v>
      </c>
      <c r="N248" s="107" t="s">
        <v>68</v>
      </c>
      <c r="O248" s="102">
        <v>357.7</v>
      </c>
      <c r="P248" s="102">
        <v>348.1</v>
      </c>
      <c r="Q248" s="102">
        <v>386.1</v>
      </c>
      <c r="R248" s="102">
        <v>431.7</v>
      </c>
      <c r="S248" s="102">
        <v>447.6</v>
      </c>
      <c r="T248" s="102">
        <v>465.5</v>
      </c>
      <c r="U248" s="128"/>
    </row>
    <row r="249" spans="1:21" s="7" customFormat="1" ht="58.5" customHeight="1">
      <c r="A249" s="61"/>
      <c r="B249" s="59"/>
      <c r="C249" s="46"/>
      <c r="D249" s="50"/>
      <c r="E249" s="48"/>
      <c r="F249" s="61"/>
      <c r="G249" s="50"/>
      <c r="H249" s="48"/>
      <c r="I249" s="48"/>
      <c r="J249" s="161"/>
      <c r="K249" s="161"/>
      <c r="L249" s="161"/>
      <c r="M249" s="107" t="s">
        <v>134</v>
      </c>
      <c r="N249" s="107" t="s">
        <v>101</v>
      </c>
      <c r="O249" s="102">
        <v>72994</v>
      </c>
      <c r="P249" s="102">
        <v>71735.8</v>
      </c>
      <c r="Q249" s="102">
        <v>75766.8</v>
      </c>
      <c r="R249" s="102">
        <v>85890.6</v>
      </c>
      <c r="S249" s="102">
        <v>89068.9</v>
      </c>
      <c r="T249" s="102">
        <v>92631.3</v>
      </c>
      <c r="U249" s="128"/>
    </row>
    <row r="250" spans="1:21" s="7" customFormat="1" ht="36" customHeight="1">
      <c r="A250" s="53" t="s">
        <v>539</v>
      </c>
      <c r="B250" s="63" t="s">
        <v>540</v>
      </c>
      <c r="C250" s="68">
        <v>2595</v>
      </c>
      <c r="D250" s="51" t="s">
        <v>423</v>
      </c>
      <c r="E250" s="52" t="s">
        <v>37</v>
      </c>
      <c r="F250" s="53" t="s">
        <v>494</v>
      </c>
      <c r="G250" s="51" t="s">
        <v>541</v>
      </c>
      <c r="H250" s="52" t="s">
        <v>37</v>
      </c>
      <c r="I250" s="73" t="s">
        <v>542</v>
      </c>
      <c r="J250" s="160" t="s">
        <v>28</v>
      </c>
      <c r="K250" s="160" t="s">
        <v>28</v>
      </c>
      <c r="L250" s="160" t="s">
        <v>28</v>
      </c>
      <c r="M250" s="107" t="s">
        <v>148</v>
      </c>
      <c r="N250" s="107" t="s">
        <v>94</v>
      </c>
      <c r="O250" s="102">
        <v>652</v>
      </c>
      <c r="P250" s="102">
        <v>652</v>
      </c>
      <c r="Q250" s="102">
        <v>553.6</v>
      </c>
      <c r="R250" s="102">
        <v>635.4</v>
      </c>
      <c r="S250" s="102">
        <v>333.5</v>
      </c>
      <c r="T250" s="102">
        <v>294</v>
      </c>
      <c r="U250" s="128"/>
    </row>
    <row r="251" spans="1:21" s="7" customFormat="1" ht="162.75" customHeight="1">
      <c r="A251" s="61"/>
      <c r="B251" s="59"/>
      <c r="C251" s="191"/>
      <c r="D251" s="47"/>
      <c r="E251" s="48"/>
      <c r="F251" s="61"/>
      <c r="G251" s="47"/>
      <c r="H251" s="48"/>
      <c r="I251" s="106"/>
      <c r="J251" s="161"/>
      <c r="K251" s="161"/>
      <c r="L251" s="161"/>
      <c r="M251" s="107" t="s">
        <v>148</v>
      </c>
      <c r="N251" s="107" t="s">
        <v>102</v>
      </c>
      <c r="O251" s="102">
        <v>3.3</v>
      </c>
      <c r="P251" s="102">
        <v>0</v>
      </c>
      <c r="Q251" s="102">
        <v>0.8</v>
      </c>
      <c r="R251" s="102">
        <v>3.2</v>
      </c>
      <c r="S251" s="102">
        <v>1.7</v>
      </c>
      <c r="T251" s="102">
        <v>1.5</v>
      </c>
      <c r="U251" s="128"/>
    </row>
    <row r="252" spans="1:21" ht="270" customHeight="1">
      <c r="A252" s="62" t="s">
        <v>543</v>
      </c>
      <c r="B252" s="63" t="s">
        <v>544</v>
      </c>
      <c r="C252" s="68">
        <v>2541</v>
      </c>
      <c r="D252" s="39" t="s">
        <v>545</v>
      </c>
      <c r="E252" s="43" t="s">
        <v>37</v>
      </c>
      <c r="F252" s="41" t="s">
        <v>487</v>
      </c>
      <c r="G252" s="50" t="s">
        <v>546</v>
      </c>
      <c r="H252" s="43" t="s">
        <v>37</v>
      </c>
      <c r="I252" s="41" t="s">
        <v>547</v>
      </c>
      <c r="J252" s="40" t="s">
        <v>28</v>
      </c>
      <c r="K252" s="40" t="s">
        <v>28</v>
      </c>
      <c r="L252" s="40" t="s">
        <v>28</v>
      </c>
      <c r="M252" s="107" t="s">
        <v>42</v>
      </c>
      <c r="N252" s="198" t="s">
        <v>68</v>
      </c>
      <c r="O252" s="199">
        <v>0</v>
      </c>
      <c r="P252" s="199">
        <v>0</v>
      </c>
      <c r="Q252" s="199">
        <v>0</v>
      </c>
      <c r="R252" s="199">
        <v>5.8</v>
      </c>
      <c r="S252" s="199">
        <v>11.5</v>
      </c>
      <c r="T252" s="199">
        <v>11.5</v>
      </c>
      <c r="U252" s="128"/>
    </row>
    <row r="253" spans="1:21" ht="52.5" customHeight="1">
      <c r="A253" s="36" t="s">
        <v>548</v>
      </c>
      <c r="B253" s="37" t="s">
        <v>549</v>
      </c>
      <c r="C253" s="38">
        <v>2594</v>
      </c>
      <c r="D253" s="51" t="s">
        <v>423</v>
      </c>
      <c r="E253" s="52" t="s">
        <v>37</v>
      </c>
      <c r="F253" s="53" t="s">
        <v>494</v>
      </c>
      <c r="G253" s="51" t="s">
        <v>550</v>
      </c>
      <c r="H253" s="52" t="s">
        <v>37</v>
      </c>
      <c r="I253" s="73" t="s">
        <v>542</v>
      </c>
      <c r="J253" s="160" t="s">
        <v>28</v>
      </c>
      <c r="K253" s="160" t="s">
        <v>28</v>
      </c>
      <c r="L253" s="160" t="s">
        <v>28</v>
      </c>
      <c r="M253" s="107" t="s">
        <v>148</v>
      </c>
      <c r="N253" s="107" t="s">
        <v>42</v>
      </c>
      <c r="O253" s="102">
        <v>619.3</v>
      </c>
      <c r="P253" s="102">
        <v>619.3</v>
      </c>
      <c r="Q253" s="102">
        <v>371.8</v>
      </c>
      <c r="R253" s="102">
        <v>2225.2</v>
      </c>
      <c r="S253" s="102">
        <v>235.7</v>
      </c>
      <c r="T253" s="102">
        <v>235.3</v>
      </c>
      <c r="U253" s="128"/>
    </row>
    <row r="254" spans="1:21" ht="46.5" customHeight="1">
      <c r="A254" s="44"/>
      <c r="B254" s="63"/>
      <c r="C254" s="68"/>
      <c r="D254" s="56"/>
      <c r="E254" s="57"/>
      <c r="F254" s="55"/>
      <c r="G254" s="56"/>
      <c r="H254" s="57"/>
      <c r="I254" s="74"/>
      <c r="J254" s="167"/>
      <c r="K254" s="167"/>
      <c r="L254" s="167"/>
      <c r="M254" s="107" t="s">
        <v>148</v>
      </c>
      <c r="N254" s="107" t="s">
        <v>94</v>
      </c>
      <c r="O254" s="102">
        <v>619.3</v>
      </c>
      <c r="P254" s="102">
        <v>619.3</v>
      </c>
      <c r="Q254" s="102">
        <v>504.9</v>
      </c>
      <c r="R254" s="102">
        <v>1115.2</v>
      </c>
      <c r="S254" s="102">
        <v>118.1</v>
      </c>
      <c r="T254" s="102">
        <v>118</v>
      </c>
      <c r="U254" s="128"/>
    </row>
    <row r="255" spans="1:21" ht="52.5" customHeight="1">
      <c r="A255" s="44"/>
      <c r="B255" s="45"/>
      <c r="C255" s="46"/>
      <c r="D255" s="56"/>
      <c r="E255" s="57"/>
      <c r="F255" s="55"/>
      <c r="G255" s="56"/>
      <c r="H255" s="57"/>
      <c r="I255" s="74"/>
      <c r="J255" s="167"/>
      <c r="K255" s="167"/>
      <c r="L255" s="167"/>
      <c r="M255" s="107" t="s">
        <v>148</v>
      </c>
      <c r="N255" s="107" t="s">
        <v>135</v>
      </c>
      <c r="O255" s="102">
        <v>165.1</v>
      </c>
      <c r="P255" s="102">
        <v>165.1</v>
      </c>
      <c r="Q255" s="102">
        <v>79.3</v>
      </c>
      <c r="R255" s="102">
        <v>93.2</v>
      </c>
      <c r="S255" s="102">
        <v>9.9</v>
      </c>
      <c r="T255" s="102">
        <v>9.9</v>
      </c>
      <c r="U255" s="128"/>
    </row>
    <row r="256" spans="1:21" ht="324" customHeight="1">
      <c r="A256" s="58"/>
      <c r="B256" s="59"/>
      <c r="C256" s="60"/>
      <c r="D256" s="47"/>
      <c r="E256" s="48"/>
      <c r="F256" s="61"/>
      <c r="G256" s="47"/>
      <c r="H256" s="48"/>
      <c r="I256" s="106"/>
      <c r="J256" s="161"/>
      <c r="K256" s="161"/>
      <c r="L256" s="161"/>
      <c r="M256" s="107" t="s">
        <v>148</v>
      </c>
      <c r="N256" s="107" t="s">
        <v>102</v>
      </c>
      <c r="O256" s="102">
        <v>7.5</v>
      </c>
      <c r="P256" s="102">
        <v>7.5</v>
      </c>
      <c r="Q256" s="102">
        <v>4.8</v>
      </c>
      <c r="R256" s="102">
        <v>17.2</v>
      </c>
      <c r="S256" s="102">
        <v>1.8</v>
      </c>
      <c r="T256" s="102">
        <v>1.8</v>
      </c>
      <c r="U256" s="128"/>
    </row>
    <row r="257" spans="1:21" ht="66" customHeight="1">
      <c r="A257" s="36" t="s">
        <v>551</v>
      </c>
      <c r="B257" s="37" t="s">
        <v>552</v>
      </c>
      <c r="C257" s="38">
        <v>2596</v>
      </c>
      <c r="D257" s="51" t="s">
        <v>423</v>
      </c>
      <c r="E257" s="52" t="s">
        <v>37</v>
      </c>
      <c r="F257" s="53" t="s">
        <v>494</v>
      </c>
      <c r="G257" s="90" t="s">
        <v>553</v>
      </c>
      <c r="H257" s="79" t="s">
        <v>37</v>
      </c>
      <c r="I257" s="80" t="s">
        <v>554</v>
      </c>
      <c r="J257" s="81" t="s">
        <v>28</v>
      </c>
      <c r="K257" s="81" t="s">
        <v>28</v>
      </c>
      <c r="L257" s="81" t="s">
        <v>28</v>
      </c>
      <c r="M257" s="107" t="s">
        <v>148</v>
      </c>
      <c r="N257" s="107" t="s">
        <v>102</v>
      </c>
      <c r="O257" s="102">
        <v>8.9</v>
      </c>
      <c r="P257" s="102">
        <v>3</v>
      </c>
      <c r="Q257" s="102">
        <v>7.9</v>
      </c>
      <c r="R257" s="102">
        <v>12.9</v>
      </c>
      <c r="S257" s="102">
        <v>2.4</v>
      </c>
      <c r="T257" s="102">
        <v>2</v>
      </c>
      <c r="U257" s="128"/>
    </row>
    <row r="258" spans="1:21" ht="105" customHeight="1">
      <c r="A258" s="44"/>
      <c r="B258" s="45"/>
      <c r="C258" s="46"/>
      <c r="D258" s="56"/>
      <c r="E258" s="57"/>
      <c r="F258" s="55"/>
      <c r="G258" s="90"/>
      <c r="H258" s="86"/>
      <c r="I258" s="87"/>
      <c r="J258" s="88"/>
      <c r="K258" s="88"/>
      <c r="L258" s="88"/>
      <c r="M258" s="73" t="s">
        <v>134</v>
      </c>
      <c r="N258" s="73" t="s">
        <v>135</v>
      </c>
      <c r="O258" s="102">
        <v>1896.3</v>
      </c>
      <c r="P258" s="102">
        <v>1703.3</v>
      </c>
      <c r="Q258" s="102">
        <v>1755.2</v>
      </c>
      <c r="R258" s="102">
        <v>2698.6</v>
      </c>
      <c r="S258" s="102">
        <v>604.1</v>
      </c>
      <c r="T258" s="102">
        <v>538.8</v>
      </c>
      <c r="U258" s="128"/>
    </row>
    <row r="259" spans="1:21" ht="58.5" customHeight="1">
      <c r="A259" s="44"/>
      <c r="B259" s="45"/>
      <c r="C259" s="46"/>
      <c r="D259" s="56"/>
      <c r="E259" s="57"/>
      <c r="F259" s="55"/>
      <c r="G259" s="90"/>
      <c r="H259" s="86"/>
      <c r="I259" s="87"/>
      <c r="J259" s="88"/>
      <c r="K259" s="88"/>
      <c r="L259" s="88"/>
      <c r="M259" s="74"/>
      <c r="N259" s="74"/>
      <c r="O259" s="104"/>
      <c r="P259" s="104"/>
      <c r="Q259" s="104"/>
      <c r="R259" s="104"/>
      <c r="S259" s="104"/>
      <c r="T259" s="104"/>
      <c r="U259" s="128"/>
    </row>
    <row r="260" spans="1:21" ht="7.5" customHeight="1">
      <c r="A260" s="44"/>
      <c r="B260" s="45"/>
      <c r="C260" s="46"/>
      <c r="D260" s="56"/>
      <c r="E260" s="57"/>
      <c r="F260" s="55"/>
      <c r="G260" s="90"/>
      <c r="H260" s="86"/>
      <c r="I260" s="87"/>
      <c r="J260" s="88"/>
      <c r="K260" s="88"/>
      <c r="L260" s="88"/>
      <c r="M260" s="74"/>
      <c r="N260" s="74"/>
      <c r="O260" s="104"/>
      <c r="P260" s="104"/>
      <c r="Q260" s="104"/>
      <c r="R260" s="104"/>
      <c r="S260" s="104"/>
      <c r="T260" s="104"/>
      <c r="U260" s="128"/>
    </row>
    <row r="261" spans="1:21" ht="3.75" customHeight="1">
      <c r="A261" s="44"/>
      <c r="B261" s="45"/>
      <c r="C261" s="46"/>
      <c r="D261" s="56"/>
      <c r="E261" s="57"/>
      <c r="F261" s="55"/>
      <c r="G261" s="90"/>
      <c r="H261" s="86"/>
      <c r="I261" s="87"/>
      <c r="J261" s="88"/>
      <c r="K261" s="88"/>
      <c r="L261" s="88"/>
      <c r="M261" s="74"/>
      <c r="N261" s="74"/>
      <c r="O261" s="104"/>
      <c r="P261" s="104"/>
      <c r="Q261" s="104"/>
      <c r="R261" s="104"/>
      <c r="S261" s="104"/>
      <c r="T261" s="104"/>
      <c r="U261" s="128"/>
    </row>
    <row r="262" spans="1:21" ht="21.75" customHeight="1">
      <c r="A262" s="44"/>
      <c r="B262" s="45"/>
      <c r="C262" s="46"/>
      <c r="D262" s="56"/>
      <c r="E262" s="57"/>
      <c r="F262" s="55"/>
      <c r="G262" s="90"/>
      <c r="H262" s="86"/>
      <c r="I262" s="87"/>
      <c r="J262" s="88"/>
      <c r="K262" s="88"/>
      <c r="L262" s="88"/>
      <c r="M262" s="74"/>
      <c r="N262" s="74"/>
      <c r="O262" s="104"/>
      <c r="P262" s="104"/>
      <c r="Q262" s="104"/>
      <c r="R262" s="104"/>
      <c r="S262" s="104"/>
      <c r="T262" s="104"/>
      <c r="U262" s="128"/>
    </row>
    <row r="263" spans="1:22" ht="28.5" customHeight="1">
      <c r="A263" s="44"/>
      <c r="B263" s="45"/>
      <c r="C263" s="46"/>
      <c r="D263" s="56"/>
      <c r="E263" s="57"/>
      <c r="F263" s="55"/>
      <c r="G263" s="90"/>
      <c r="H263" s="86"/>
      <c r="I263" s="87"/>
      <c r="J263" s="88"/>
      <c r="K263" s="88"/>
      <c r="L263" s="88"/>
      <c r="M263" s="74"/>
      <c r="N263" s="74"/>
      <c r="O263" s="104"/>
      <c r="P263" s="104"/>
      <c r="Q263" s="104"/>
      <c r="R263" s="104"/>
      <c r="S263" s="104"/>
      <c r="T263" s="104"/>
      <c r="U263" s="128"/>
      <c r="V263" s="125"/>
    </row>
    <row r="264" spans="1:21" ht="304.5" customHeight="1">
      <c r="A264" s="58"/>
      <c r="B264" s="59"/>
      <c r="C264" s="60"/>
      <c r="D264" s="47"/>
      <c r="E264" s="48"/>
      <c r="F264" s="61"/>
      <c r="G264" s="91"/>
      <c r="H264" s="110"/>
      <c r="I264" s="93"/>
      <c r="J264" s="92"/>
      <c r="K264" s="92"/>
      <c r="L264" s="92"/>
      <c r="M264" s="106"/>
      <c r="N264" s="106"/>
      <c r="O264" s="103"/>
      <c r="P264" s="103"/>
      <c r="Q264" s="103"/>
      <c r="R264" s="103"/>
      <c r="S264" s="103"/>
      <c r="T264" s="103"/>
      <c r="U264" s="128"/>
    </row>
    <row r="265" spans="1:21" ht="208.5" customHeight="1">
      <c r="A265" s="62" t="s">
        <v>555</v>
      </c>
      <c r="B265" s="63" t="s">
        <v>556</v>
      </c>
      <c r="C265" s="68">
        <v>2579</v>
      </c>
      <c r="D265" s="39" t="s">
        <v>545</v>
      </c>
      <c r="E265" s="43" t="s">
        <v>37</v>
      </c>
      <c r="F265" s="41" t="s">
        <v>487</v>
      </c>
      <c r="G265" s="39" t="s">
        <v>557</v>
      </c>
      <c r="H265" s="43" t="s">
        <v>37</v>
      </c>
      <c r="I265" s="43" t="s">
        <v>558</v>
      </c>
      <c r="J265" s="40" t="s">
        <v>28</v>
      </c>
      <c r="K265" s="40" t="s">
        <v>28</v>
      </c>
      <c r="L265" s="40" t="s">
        <v>28</v>
      </c>
      <c r="M265" s="107" t="s">
        <v>93</v>
      </c>
      <c r="N265" s="107" t="s">
        <v>93</v>
      </c>
      <c r="O265" s="108">
        <v>15</v>
      </c>
      <c r="P265" s="108">
        <v>0</v>
      </c>
      <c r="Q265" s="108">
        <v>15</v>
      </c>
      <c r="R265" s="108">
        <v>15</v>
      </c>
      <c r="S265" s="108">
        <v>15</v>
      </c>
      <c r="T265" s="108">
        <v>15</v>
      </c>
      <c r="U265" s="128"/>
    </row>
    <row r="266" spans="1:21" ht="138.75" customHeight="1">
      <c r="A266" s="62" t="s">
        <v>559</v>
      </c>
      <c r="B266" s="63" t="s">
        <v>560</v>
      </c>
      <c r="C266" s="68">
        <v>2597</v>
      </c>
      <c r="D266" s="39" t="s">
        <v>561</v>
      </c>
      <c r="E266" s="43" t="s">
        <v>37</v>
      </c>
      <c r="F266" s="43" t="s">
        <v>562</v>
      </c>
      <c r="G266" s="39" t="s">
        <v>563</v>
      </c>
      <c r="H266" s="43" t="s">
        <v>37</v>
      </c>
      <c r="I266" s="41" t="s">
        <v>564</v>
      </c>
      <c r="J266" s="40" t="s">
        <v>28</v>
      </c>
      <c r="K266" s="40" t="s">
        <v>28</v>
      </c>
      <c r="L266" s="40" t="s">
        <v>28</v>
      </c>
      <c r="M266" s="107" t="s">
        <v>42</v>
      </c>
      <c r="N266" s="107" t="s">
        <v>68</v>
      </c>
      <c r="O266" s="108">
        <v>0</v>
      </c>
      <c r="P266" s="108">
        <v>0</v>
      </c>
      <c r="Q266" s="108">
        <v>8.2</v>
      </c>
      <c r="R266" s="108">
        <v>8.2</v>
      </c>
      <c r="S266" s="108">
        <v>8.2</v>
      </c>
      <c r="T266" s="108">
        <v>8.2</v>
      </c>
      <c r="U266" s="128"/>
    </row>
    <row r="267" spans="1:21" ht="70.5" customHeight="1">
      <c r="A267" s="36" t="s">
        <v>565</v>
      </c>
      <c r="B267" s="63" t="s">
        <v>566</v>
      </c>
      <c r="C267" s="68">
        <v>2599</v>
      </c>
      <c r="D267" s="51" t="s">
        <v>423</v>
      </c>
      <c r="E267" s="52" t="s">
        <v>37</v>
      </c>
      <c r="F267" s="53" t="s">
        <v>494</v>
      </c>
      <c r="G267" s="49" t="s">
        <v>567</v>
      </c>
      <c r="H267" s="52" t="s">
        <v>37</v>
      </c>
      <c r="I267" s="53">
        <v>41185</v>
      </c>
      <c r="J267" s="160" t="s">
        <v>28</v>
      </c>
      <c r="K267" s="160" t="s">
        <v>28</v>
      </c>
      <c r="L267" s="160" t="s">
        <v>28</v>
      </c>
      <c r="M267" s="107" t="s">
        <v>148</v>
      </c>
      <c r="N267" s="107" t="s">
        <v>94</v>
      </c>
      <c r="O267" s="108">
        <v>193.3</v>
      </c>
      <c r="P267" s="108">
        <v>143.3</v>
      </c>
      <c r="Q267" s="108">
        <v>144.6</v>
      </c>
      <c r="R267" s="108">
        <v>69.5</v>
      </c>
      <c r="S267" s="108">
        <v>26.9</v>
      </c>
      <c r="T267" s="108">
        <v>26.9</v>
      </c>
      <c r="U267" s="128"/>
    </row>
    <row r="268" spans="1:21" ht="102.75" customHeight="1">
      <c r="A268" s="58"/>
      <c r="B268" s="59"/>
      <c r="C268" s="60"/>
      <c r="D268" s="47"/>
      <c r="E268" s="48"/>
      <c r="F268" s="61"/>
      <c r="G268" s="50"/>
      <c r="H268" s="48"/>
      <c r="I268" s="61"/>
      <c r="J268" s="161"/>
      <c r="K268" s="161"/>
      <c r="L268" s="161"/>
      <c r="M268" s="107" t="s">
        <v>148</v>
      </c>
      <c r="N268" s="107" t="s">
        <v>102</v>
      </c>
      <c r="O268" s="108">
        <v>1</v>
      </c>
      <c r="P268" s="108">
        <v>0</v>
      </c>
      <c r="Q268" s="108">
        <v>0.7</v>
      </c>
      <c r="R268" s="108">
        <v>0.3</v>
      </c>
      <c r="S268" s="108">
        <v>0.1</v>
      </c>
      <c r="T268" s="108">
        <v>0.1</v>
      </c>
      <c r="U268" s="128"/>
    </row>
    <row r="269" spans="1:21" ht="111" customHeight="1">
      <c r="A269" s="32" t="s">
        <v>568</v>
      </c>
      <c r="B269" s="33" t="s">
        <v>569</v>
      </c>
      <c r="C269" s="34"/>
      <c r="D269" s="208" t="s">
        <v>28</v>
      </c>
      <c r="E269" s="208" t="s">
        <v>28</v>
      </c>
      <c r="F269" s="208" t="s">
        <v>28</v>
      </c>
      <c r="G269" s="208" t="s">
        <v>28</v>
      </c>
      <c r="H269" s="208" t="s">
        <v>28</v>
      </c>
      <c r="I269" s="208" t="s">
        <v>28</v>
      </c>
      <c r="J269" s="208" t="s">
        <v>28</v>
      </c>
      <c r="K269" s="208" t="s">
        <v>28</v>
      </c>
      <c r="L269" s="208" t="s">
        <v>28</v>
      </c>
      <c r="M269" s="32" t="s">
        <v>42</v>
      </c>
      <c r="N269" s="35">
        <v>13</v>
      </c>
      <c r="O269" s="101">
        <v>0</v>
      </c>
      <c r="P269" s="101">
        <v>0</v>
      </c>
      <c r="Q269" s="101">
        <v>0</v>
      </c>
      <c r="R269" s="101">
        <v>0</v>
      </c>
      <c r="S269" s="101">
        <v>101679.1</v>
      </c>
      <c r="T269" s="101">
        <v>92311.6</v>
      </c>
      <c r="U269" s="128"/>
    </row>
    <row r="270" spans="1:21" ht="72.75" customHeight="1">
      <c r="A270" s="32"/>
      <c r="B270" s="209" t="s">
        <v>570</v>
      </c>
      <c r="C270" s="34"/>
      <c r="D270" s="208" t="s">
        <v>28</v>
      </c>
      <c r="E270" s="208" t="s">
        <v>28</v>
      </c>
      <c r="F270" s="208" t="s">
        <v>28</v>
      </c>
      <c r="G270" s="208" t="s">
        <v>28</v>
      </c>
      <c r="H270" s="208" t="s">
        <v>28</v>
      </c>
      <c r="I270" s="208" t="s">
        <v>28</v>
      </c>
      <c r="J270" s="208" t="s">
        <v>28</v>
      </c>
      <c r="K270" s="208" t="s">
        <v>28</v>
      </c>
      <c r="L270" s="208" t="s">
        <v>28</v>
      </c>
      <c r="M270" s="208" t="s">
        <v>28</v>
      </c>
      <c r="N270" s="208" t="s">
        <v>28</v>
      </c>
      <c r="O270" s="101">
        <f aca="true" t="shared" si="5" ref="O270:T270">O11</f>
        <v>3158410.3000000007</v>
      </c>
      <c r="P270" s="101">
        <f t="shared" si="5"/>
        <v>3090489.6</v>
      </c>
      <c r="Q270" s="101">
        <f t="shared" si="5"/>
        <v>3239711.0000000005</v>
      </c>
      <c r="R270" s="101">
        <f t="shared" si="5"/>
        <v>2934156.6999999997</v>
      </c>
      <c r="S270" s="101">
        <f t="shared" si="5"/>
        <v>2730871.6999999997</v>
      </c>
      <c r="T270" s="101">
        <f t="shared" si="5"/>
        <v>2655897</v>
      </c>
      <c r="U270" s="128"/>
    </row>
    <row r="271" spans="1:20" ht="26.25" customHeight="1">
      <c r="A271" s="210"/>
      <c r="B271" s="211"/>
      <c r="C271" s="212"/>
      <c r="D271" s="213"/>
      <c r="E271" s="214"/>
      <c r="F271" s="214"/>
      <c r="G271" s="215"/>
      <c r="H271" s="216"/>
      <c r="I271" s="196"/>
      <c r="J271" s="214"/>
      <c r="K271" s="214"/>
      <c r="L271" s="214"/>
      <c r="M271" s="217"/>
      <c r="N271" s="217"/>
      <c r="O271" s="203"/>
      <c r="P271" s="203"/>
      <c r="Q271" s="203"/>
      <c r="R271" s="203"/>
      <c r="S271" s="203"/>
      <c r="T271" s="203"/>
    </row>
    <row r="272" spans="1:20" ht="28.5" customHeight="1">
      <c r="A272" s="217"/>
      <c r="B272" s="218" t="s">
        <v>571</v>
      </c>
      <c r="C272" s="219"/>
      <c r="D272" s="15"/>
      <c r="E272" s="15"/>
      <c r="F272" s="15"/>
      <c r="G272" s="15"/>
      <c r="H272" s="15"/>
      <c r="I272" s="15"/>
      <c r="J272" s="218" t="s">
        <v>572</v>
      </c>
      <c r="K272" s="7"/>
      <c r="L272" s="7"/>
      <c r="M272" s="7"/>
      <c r="N272" s="7"/>
      <c r="O272" s="203"/>
      <c r="P272" s="203"/>
      <c r="Q272" s="203"/>
      <c r="R272" s="203"/>
      <c r="S272" s="203"/>
      <c r="T272" s="203"/>
    </row>
    <row r="273" spans="1:10" ht="15.75">
      <c r="A273" s="220"/>
      <c r="B273" s="221"/>
      <c r="C273" s="219"/>
      <c r="D273" s="222"/>
      <c r="E273" s="15"/>
      <c r="F273" s="223"/>
      <c r="G273" s="15"/>
      <c r="H273" s="15"/>
      <c r="I273" s="15"/>
      <c r="J273" s="219"/>
    </row>
    <row r="274" spans="2:17" ht="12">
      <c r="B274" s="224"/>
      <c r="C274" s="225"/>
      <c r="D274" s="213"/>
      <c r="E274" s="127"/>
      <c r="F274" s="127"/>
      <c r="G274" s="127"/>
      <c r="H274" s="127"/>
      <c r="I274" s="127"/>
      <c r="J274" s="225"/>
      <c r="Q274" s="125"/>
    </row>
    <row r="275" spans="2:23" ht="12">
      <c r="B275" s="224"/>
      <c r="C275" s="225"/>
      <c r="D275" s="213"/>
      <c r="E275" s="127"/>
      <c r="F275" s="127"/>
      <c r="G275" s="127"/>
      <c r="H275" s="127"/>
      <c r="I275" s="127"/>
      <c r="J275" s="225"/>
      <c r="N275" s="125"/>
      <c r="O275" s="125"/>
      <c r="P275" s="125"/>
      <c r="Q275" s="125" t="s">
        <v>50</v>
      </c>
      <c r="R275" s="125"/>
      <c r="S275" s="125"/>
      <c r="T275" s="125"/>
      <c r="U275" s="125"/>
      <c r="V275" s="125"/>
      <c r="W275" s="128"/>
    </row>
    <row r="276" spans="2:10" ht="12">
      <c r="B276" s="224"/>
      <c r="C276" s="225"/>
      <c r="D276" s="213"/>
      <c r="E276" s="127"/>
      <c r="F276" s="127"/>
      <c r="G276" s="127"/>
      <c r="H276" s="127"/>
      <c r="I276" s="127"/>
      <c r="J276" s="225"/>
    </row>
    <row r="277" spans="2:10" ht="12">
      <c r="B277" s="224"/>
      <c r="C277" s="225"/>
      <c r="D277" s="213"/>
      <c r="E277" s="127"/>
      <c r="F277" s="226"/>
      <c r="G277" s="127"/>
      <c r="H277" s="127"/>
      <c r="I277" s="127"/>
      <c r="J277" s="225"/>
    </row>
    <row r="278" spans="2:10" ht="12">
      <c r="B278" s="224"/>
      <c r="C278" s="225"/>
      <c r="D278" s="213"/>
      <c r="E278" s="127"/>
      <c r="F278" s="127"/>
      <c r="G278" s="127"/>
      <c r="H278" s="127"/>
      <c r="I278" s="127"/>
      <c r="J278" s="225"/>
    </row>
    <row r="279" spans="2:10" ht="12">
      <c r="B279" s="224"/>
      <c r="C279" s="225"/>
      <c r="D279" s="213"/>
      <c r="E279" s="127"/>
      <c r="F279" s="127"/>
      <c r="G279" s="127"/>
      <c r="H279" s="127"/>
      <c r="I279" s="127"/>
      <c r="J279" s="225"/>
    </row>
    <row r="280" spans="2:10" ht="12">
      <c r="B280" s="224"/>
      <c r="C280" s="225"/>
      <c r="D280" s="213"/>
      <c r="E280" s="127"/>
      <c r="F280" s="127"/>
      <c r="G280" s="127"/>
      <c r="H280" s="127"/>
      <c r="I280" s="127"/>
      <c r="J280" s="225"/>
    </row>
    <row r="281" spans="2:10" ht="12">
      <c r="B281" s="224"/>
      <c r="C281" s="225"/>
      <c r="D281" s="213"/>
      <c r="E281" s="127"/>
      <c r="F281" s="127"/>
      <c r="G281" s="127"/>
      <c r="H281" s="127"/>
      <c r="I281" s="127"/>
      <c r="J281" s="225"/>
    </row>
    <row r="282" spans="2:10" ht="12">
      <c r="B282" s="224"/>
      <c r="C282" s="225"/>
      <c r="D282" s="213"/>
      <c r="E282" s="127"/>
      <c r="F282" s="127"/>
      <c r="G282" s="127"/>
      <c r="H282" s="127"/>
      <c r="I282" s="127"/>
      <c r="J282" s="225"/>
    </row>
    <row r="283" spans="2:5" ht="12">
      <c r="B283" s="227"/>
      <c r="C283" s="4"/>
      <c r="D283" s="213"/>
      <c r="E283" s="6"/>
    </row>
    <row r="284" ht="12">
      <c r="D284" s="228"/>
    </row>
    <row r="285" ht="12">
      <c r="D285" s="228"/>
    </row>
    <row r="286" ht="12">
      <c r="D286" s="228"/>
    </row>
    <row r="287" ht="12">
      <c r="D287" s="228"/>
    </row>
    <row r="288" ht="12">
      <c r="D288" s="228"/>
    </row>
    <row r="289" ht="12">
      <c r="D289" s="228"/>
    </row>
    <row r="290" ht="12">
      <c r="D290" s="228"/>
    </row>
    <row r="291" ht="12">
      <c r="D291" s="228"/>
    </row>
    <row r="292" ht="12">
      <c r="D292" s="228"/>
    </row>
    <row r="293" ht="12">
      <c r="D293" s="228"/>
    </row>
    <row r="294" ht="12">
      <c r="D294" s="228"/>
    </row>
    <row r="295" ht="12">
      <c r="D295" s="228"/>
    </row>
    <row r="296" ht="12">
      <c r="D296" s="228"/>
    </row>
    <row r="297" ht="12">
      <c r="D297" s="228"/>
    </row>
    <row r="298" ht="12">
      <c r="D298" s="228"/>
    </row>
    <row r="299" ht="12">
      <c r="D299" s="228"/>
    </row>
    <row r="300" ht="12">
      <c r="D300" s="228"/>
    </row>
    <row r="301" ht="12">
      <c r="D301" s="228"/>
    </row>
    <row r="302" ht="12">
      <c r="D302" s="228"/>
    </row>
    <row r="303" ht="12">
      <c r="D303" s="228"/>
    </row>
    <row r="304" ht="12">
      <c r="D304" s="228"/>
    </row>
    <row r="305" ht="12">
      <c r="D305" s="228"/>
    </row>
    <row r="306" ht="12">
      <c r="D306" s="228"/>
    </row>
    <row r="307" ht="12">
      <c r="D307" s="228"/>
    </row>
    <row r="308" ht="12">
      <c r="D308" s="228"/>
    </row>
    <row r="309" ht="12">
      <c r="D309" s="228"/>
    </row>
    <row r="310" ht="12">
      <c r="D310" s="228"/>
    </row>
    <row r="311" ht="12">
      <c r="D311" s="228"/>
    </row>
    <row r="312" ht="12">
      <c r="D312" s="228"/>
    </row>
    <row r="313" ht="12">
      <c r="D313" s="228"/>
    </row>
    <row r="314" ht="12">
      <c r="D314" s="228"/>
    </row>
    <row r="315" ht="12">
      <c r="D315" s="228"/>
    </row>
    <row r="316" ht="12">
      <c r="D316" s="228"/>
    </row>
    <row r="317" ht="12">
      <c r="D317" s="228"/>
    </row>
    <row r="318" ht="12">
      <c r="D318" s="228"/>
    </row>
    <row r="319" ht="12">
      <c r="D319" s="228"/>
    </row>
    <row r="320" ht="12">
      <c r="D320" s="228"/>
    </row>
    <row r="321" ht="12">
      <c r="D321" s="228"/>
    </row>
    <row r="322" ht="12">
      <c r="D322" s="228"/>
    </row>
    <row r="323" ht="12">
      <c r="D323" s="228"/>
    </row>
    <row r="324" ht="12">
      <c r="D324" s="228"/>
    </row>
    <row r="325" ht="12">
      <c r="D325" s="228"/>
    </row>
    <row r="326" ht="12">
      <c r="D326" s="228"/>
    </row>
    <row r="327" ht="12">
      <c r="D327" s="228"/>
    </row>
    <row r="328" ht="12">
      <c r="D328" s="228"/>
    </row>
    <row r="329" ht="12">
      <c r="D329" s="228"/>
    </row>
    <row r="330" ht="12">
      <c r="D330" s="228"/>
    </row>
    <row r="331" ht="12">
      <c r="D331" s="228"/>
    </row>
    <row r="332" ht="12">
      <c r="D332" s="228"/>
    </row>
    <row r="333" ht="12">
      <c r="D333" s="228"/>
    </row>
    <row r="334" ht="12">
      <c r="D334" s="228"/>
    </row>
    <row r="335" ht="12">
      <c r="D335" s="228"/>
    </row>
    <row r="336" ht="12">
      <c r="D336" s="228"/>
    </row>
    <row r="337" ht="12">
      <c r="D337" s="228"/>
    </row>
    <row r="338" ht="12">
      <c r="D338" s="228"/>
    </row>
    <row r="339" ht="12">
      <c r="D339" s="228"/>
    </row>
    <row r="340" ht="12">
      <c r="D340" s="228"/>
    </row>
    <row r="341" ht="12">
      <c r="D341" s="228"/>
    </row>
    <row r="342" ht="12">
      <c r="D342" s="228"/>
    </row>
    <row r="343" ht="12">
      <c r="D343" s="228"/>
    </row>
  </sheetData>
  <sheetProtection/>
  <autoFilter ref="A11:AT275"/>
  <mergeCells count="963">
    <mergeCell ref="G1:L1"/>
    <mergeCell ref="G2:L2"/>
    <mergeCell ref="G3:L3"/>
    <mergeCell ref="G4:L4"/>
    <mergeCell ref="G5:I5"/>
    <mergeCell ref="D7:L7"/>
    <mergeCell ref="O7:T7"/>
    <mergeCell ref="D8:F8"/>
    <mergeCell ref="G8:I8"/>
    <mergeCell ref="J8:L8"/>
    <mergeCell ref="O8:P8"/>
    <mergeCell ref="S8:T8"/>
    <mergeCell ref="A7:A9"/>
    <mergeCell ref="A13:A22"/>
    <mergeCell ref="A23:A26"/>
    <mergeCell ref="A28:A34"/>
    <mergeCell ref="A35:A45"/>
    <mergeCell ref="A46:A53"/>
    <mergeCell ref="A54:A60"/>
    <mergeCell ref="A61:A74"/>
    <mergeCell ref="A75:A77"/>
    <mergeCell ref="A78:A80"/>
    <mergeCell ref="A81:A83"/>
    <mergeCell ref="A84:A91"/>
    <mergeCell ref="A93:A103"/>
    <mergeCell ref="A104:A112"/>
    <mergeCell ref="A113:A114"/>
    <mergeCell ref="A115:A116"/>
    <mergeCell ref="A119:A164"/>
    <mergeCell ref="A165:A179"/>
    <mergeCell ref="A180:A200"/>
    <mergeCell ref="A204:A205"/>
    <mergeCell ref="A209:A215"/>
    <mergeCell ref="A216:A222"/>
    <mergeCell ref="A227:A229"/>
    <mergeCell ref="A230:A231"/>
    <mergeCell ref="A233:A235"/>
    <mergeCell ref="A236:A237"/>
    <mergeCell ref="A238:A239"/>
    <mergeCell ref="A240:A242"/>
    <mergeCell ref="A243:A245"/>
    <mergeCell ref="A246:A247"/>
    <mergeCell ref="A248:A249"/>
    <mergeCell ref="A250:A251"/>
    <mergeCell ref="A253:A256"/>
    <mergeCell ref="A257:A264"/>
    <mergeCell ref="A267:A268"/>
    <mergeCell ref="B7:B9"/>
    <mergeCell ref="B13:B22"/>
    <mergeCell ref="B23:B26"/>
    <mergeCell ref="B28:B34"/>
    <mergeCell ref="B35:B45"/>
    <mergeCell ref="B46:B53"/>
    <mergeCell ref="B54:B60"/>
    <mergeCell ref="B61:B74"/>
    <mergeCell ref="B75:B77"/>
    <mergeCell ref="B78:B80"/>
    <mergeCell ref="B81:B83"/>
    <mergeCell ref="B84:B91"/>
    <mergeCell ref="B93:B103"/>
    <mergeCell ref="B104:B112"/>
    <mergeCell ref="B113:B114"/>
    <mergeCell ref="B115:B116"/>
    <mergeCell ref="B119:B164"/>
    <mergeCell ref="B165:B179"/>
    <mergeCell ref="B180:B200"/>
    <mergeCell ref="B204:B205"/>
    <mergeCell ref="B209:B215"/>
    <mergeCell ref="B216:B222"/>
    <mergeCell ref="B227:B229"/>
    <mergeCell ref="B230:B231"/>
    <mergeCell ref="B233:B235"/>
    <mergeCell ref="B236:B237"/>
    <mergeCell ref="B238:B239"/>
    <mergeCell ref="B240:B242"/>
    <mergeCell ref="B243:B245"/>
    <mergeCell ref="B246:B247"/>
    <mergeCell ref="B248:B249"/>
    <mergeCell ref="B250:B251"/>
    <mergeCell ref="B253:B256"/>
    <mergeCell ref="B257:B264"/>
    <mergeCell ref="B267:B268"/>
    <mergeCell ref="C7:C9"/>
    <mergeCell ref="C13:C22"/>
    <mergeCell ref="C23:C26"/>
    <mergeCell ref="C28:C34"/>
    <mergeCell ref="C35:C45"/>
    <mergeCell ref="C46:C53"/>
    <mergeCell ref="C54:C60"/>
    <mergeCell ref="C61:C74"/>
    <mergeCell ref="C75:C77"/>
    <mergeCell ref="C78:C80"/>
    <mergeCell ref="C81:C83"/>
    <mergeCell ref="C84:C91"/>
    <mergeCell ref="C93:C103"/>
    <mergeCell ref="C104:C112"/>
    <mergeCell ref="C113:C114"/>
    <mergeCell ref="C115:C116"/>
    <mergeCell ref="C119:C164"/>
    <mergeCell ref="C165:C179"/>
    <mergeCell ref="C180:C200"/>
    <mergeCell ref="C204:C205"/>
    <mergeCell ref="C209:C215"/>
    <mergeCell ref="C216:C222"/>
    <mergeCell ref="C227:C229"/>
    <mergeCell ref="C230:C231"/>
    <mergeCell ref="C233:C235"/>
    <mergeCell ref="C236:C237"/>
    <mergeCell ref="C238:C239"/>
    <mergeCell ref="C240:C242"/>
    <mergeCell ref="C243:C245"/>
    <mergeCell ref="C246:C247"/>
    <mergeCell ref="C248:C249"/>
    <mergeCell ref="C250:C251"/>
    <mergeCell ref="C253:C256"/>
    <mergeCell ref="C257:C264"/>
    <mergeCell ref="C267:C268"/>
    <mergeCell ref="D15:D16"/>
    <mergeCell ref="D17:D18"/>
    <mergeCell ref="D20:D22"/>
    <mergeCell ref="D24:D25"/>
    <mergeCell ref="D29:D31"/>
    <mergeCell ref="D32:D34"/>
    <mergeCell ref="D37:D40"/>
    <mergeCell ref="D41:D43"/>
    <mergeCell ref="D44:D45"/>
    <mergeCell ref="D46:D53"/>
    <mergeCell ref="D54:D60"/>
    <mergeCell ref="D62:D64"/>
    <mergeCell ref="D65:D74"/>
    <mergeCell ref="D75:D76"/>
    <mergeCell ref="D78:D80"/>
    <mergeCell ref="D81:D83"/>
    <mergeCell ref="D85:D88"/>
    <mergeCell ref="D89:D90"/>
    <mergeCell ref="D94:D98"/>
    <mergeCell ref="D102:D103"/>
    <mergeCell ref="D106:D112"/>
    <mergeCell ref="D113:D114"/>
    <mergeCell ref="D119:D122"/>
    <mergeCell ref="D123:D126"/>
    <mergeCell ref="D128:D131"/>
    <mergeCell ref="D136:D137"/>
    <mergeCell ref="D144:D145"/>
    <mergeCell ref="D146:D147"/>
    <mergeCell ref="D150:D151"/>
    <mergeCell ref="D155:D156"/>
    <mergeCell ref="D161:D162"/>
    <mergeCell ref="D165:D166"/>
    <mergeCell ref="D170:D171"/>
    <mergeCell ref="D172:D173"/>
    <mergeCell ref="D175:D176"/>
    <mergeCell ref="D177:D179"/>
    <mergeCell ref="D180:D182"/>
    <mergeCell ref="D190:D191"/>
    <mergeCell ref="D192:D194"/>
    <mergeCell ref="D196:D197"/>
    <mergeCell ref="D198:D200"/>
    <mergeCell ref="D210:D211"/>
    <mergeCell ref="D214:D215"/>
    <mergeCell ref="D216:D217"/>
    <mergeCell ref="D219:D220"/>
    <mergeCell ref="D221:D222"/>
    <mergeCell ref="D227:D229"/>
    <mergeCell ref="D230:D231"/>
    <mergeCell ref="D233:D235"/>
    <mergeCell ref="D243:D245"/>
    <mergeCell ref="D246:D247"/>
    <mergeCell ref="D248:D249"/>
    <mergeCell ref="D250:D251"/>
    <mergeCell ref="D253:D256"/>
    <mergeCell ref="D257:D264"/>
    <mergeCell ref="D267:D268"/>
    <mergeCell ref="E15:E16"/>
    <mergeCell ref="E17:E18"/>
    <mergeCell ref="E20:E22"/>
    <mergeCell ref="E24:E25"/>
    <mergeCell ref="E29:E31"/>
    <mergeCell ref="E32:E34"/>
    <mergeCell ref="E37:E40"/>
    <mergeCell ref="E41:E43"/>
    <mergeCell ref="E44:E45"/>
    <mergeCell ref="E46:E53"/>
    <mergeCell ref="E54:E60"/>
    <mergeCell ref="E62:E64"/>
    <mergeCell ref="E65:E74"/>
    <mergeCell ref="E75:E76"/>
    <mergeCell ref="E78:E80"/>
    <mergeCell ref="E81:E83"/>
    <mergeCell ref="E85:E88"/>
    <mergeCell ref="E89:E90"/>
    <mergeCell ref="E94:E98"/>
    <mergeCell ref="E102:E103"/>
    <mergeCell ref="E106:E112"/>
    <mergeCell ref="E113:E114"/>
    <mergeCell ref="E119:E122"/>
    <mergeCell ref="E123:E126"/>
    <mergeCell ref="E128:E131"/>
    <mergeCell ref="E136:E137"/>
    <mergeCell ref="E144:E145"/>
    <mergeCell ref="E146:E147"/>
    <mergeCell ref="E150:E151"/>
    <mergeCell ref="E155:E156"/>
    <mergeCell ref="E161:E162"/>
    <mergeCell ref="E165:E166"/>
    <mergeCell ref="E170:E171"/>
    <mergeCell ref="E172:E173"/>
    <mergeCell ref="E175:E176"/>
    <mergeCell ref="E177:E179"/>
    <mergeCell ref="E180:E182"/>
    <mergeCell ref="E190:E191"/>
    <mergeCell ref="E192:E194"/>
    <mergeCell ref="E196:E197"/>
    <mergeCell ref="E198:E200"/>
    <mergeCell ref="E210:E211"/>
    <mergeCell ref="E214:E215"/>
    <mergeCell ref="E216:E217"/>
    <mergeCell ref="E219:E220"/>
    <mergeCell ref="E221:E222"/>
    <mergeCell ref="E227:E229"/>
    <mergeCell ref="E230:E231"/>
    <mergeCell ref="E233:E235"/>
    <mergeCell ref="E243:E245"/>
    <mergeCell ref="E246:E247"/>
    <mergeCell ref="E248:E249"/>
    <mergeCell ref="E250:E251"/>
    <mergeCell ref="E253:E256"/>
    <mergeCell ref="E257:E264"/>
    <mergeCell ref="E267:E268"/>
    <mergeCell ref="F15:F16"/>
    <mergeCell ref="F17:F18"/>
    <mergeCell ref="F20:F22"/>
    <mergeCell ref="F24:F25"/>
    <mergeCell ref="F29:F31"/>
    <mergeCell ref="F32:F34"/>
    <mergeCell ref="F37:F40"/>
    <mergeCell ref="F41:F43"/>
    <mergeCell ref="F44:F45"/>
    <mergeCell ref="F46:F53"/>
    <mergeCell ref="F54:F60"/>
    <mergeCell ref="F62:F64"/>
    <mergeCell ref="F65:F74"/>
    <mergeCell ref="F75:F76"/>
    <mergeCell ref="F78:F80"/>
    <mergeCell ref="F81:F83"/>
    <mergeCell ref="F85:F88"/>
    <mergeCell ref="F89:F90"/>
    <mergeCell ref="F94:F98"/>
    <mergeCell ref="F102:F103"/>
    <mergeCell ref="F106:F112"/>
    <mergeCell ref="F113:F114"/>
    <mergeCell ref="F119:F122"/>
    <mergeCell ref="F123:F126"/>
    <mergeCell ref="F128:F131"/>
    <mergeCell ref="F136:F137"/>
    <mergeCell ref="F144:F145"/>
    <mergeCell ref="F146:F147"/>
    <mergeCell ref="F150:F151"/>
    <mergeCell ref="F155:F156"/>
    <mergeCell ref="F161:F162"/>
    <mergeCell ref="F165:F166"/>
    <mergeCell ref="F170:F171"/>
    <mergeCell ref="F172:F173"/>
    <mergeCell ref="F175:F176"/>
    <mergeCell ref="F177:F179"/>
    <mergeCell ref="F180:F182"/>
    <mergeCell ref="F190:F191"/>
    <mergeCell ref="F192:F194"/>
    <mergeCell ref="F196:F197"/>
    <mergeCell ref="F198:F200"/>
    <mergeCell ref="F210:F211"/>
    <mergeCell ref="F214:F215"/>
    <mergeCell ref="F216:F217"/>
    <mergeCell ref="F219:F220"/>
    <mergeCell ref="F221:F222"/>
    <mergeCell ref="F227:F229"/>
    <mergeCell ref="F230:F231"/>
    <mergeCell ref="F233:F235"/>
    <mergeCell ref="F243:F245"/>
    <mergeCell ref="F246:F247"/>
    <mergeCell ref="F248:F249"/>
    <mergeCell ref="F250:F251"/>
    <mergeCell ref="F253:F256"/>
    <mergeCell ref="F257:F264"/>
    <mergeCell ref="F267:F268"/>
    <mergeCell ref="G15:G16"/>
    <mergeCell ref="G17:G18"/>
    <mergeCell ref="G21:G22"/>
    <mergeCell ref="G24:G25"/>
    <mergeCell ref="G28:G31"/>
    <mergeCell ref="G32:G34"/>
    <mergeCell ref="G37:G40"/>
    <mergeCell ref="G41:G43"/>
    <mergeCell ref="G46:G53"/>
    <mergeCell ref="G54:G60"/>
    <mergeCell ref="G62:G64"/>
    <mergeCell ref="G65:G74"/>
    <mergeCell ref="G76:G77"/>
    <mergeCell ref="G78:G80"/>
    <mergeCell ref="G81:G83"/>
    <mergeCell ref="G84:G90"/>
    <mergeCell ref="G94:G98"/>
    <mergeCell ref="G107:G112"/>
    <mergeCell ref="G113:G114"/>
    <mergeCell ref="G120:G121"/>
    <mergeCell ref="G123:G126"/>
    <mergeCell ref="G128:G129"/>
    <mergeCell ref="G136:G137"/>
    <mergeCell ref="G144:G145"/>
    <mergeCell ref="G146:G147"/>
    <mergeCell ref="G150:G151"/>
    <mergeCell ref="G155:G156"/>
    <mergeCell ref="G165:G166"/>
    <mergeCell ref="G170:G171"/>
    <mergeCell ref="G172:G173"/>
    <mergeCell ref="G175:G176"/>
    <mergeCell ref="G180:G181"/>
    <mergeCell ref="G192:G194"/>
    <mergeCell ref="G198:G200"/>
    <mergeCell ref="G209:G213"/>
    <mergeCell ref="G216:G217"/>
    <mergeCell ref="G219:G220"/>
    <mergeCell ref="G227:G229"/>
    <mergeCell ref="G230:G231"/>
    <mergeCell ref="G234:G235"/>
    <mergeCell ref="G236:G237"/>
    <mergeCell ref="G246:G247"/>
    <mergeCell ref="G248:G249"/>
    <mergeCell ref="G250:G251"/>
    <mergeCell ref="G253:G256"/>
    <mergeCell ref="G257:G264"/>
    <mergeCell ref="G267:G268"/>
    <mergeCell ref="H15:H16"/>
    <mergeCell ref="H17:H18"/>
    <mergeCell ref="H21:H22"/>
    <mergeCell ref="H24:H25"/>
    <mergeCell ref="H28:H31"/>
    <mergeCell ref="H32:H34"/>
    <mergeCell ref="H37:H40"/>
    <mergeCell ref="H41:H43"/>
    <mergeCell ref="H46:H53"/>
    <mergeCell ref="H54:H60"/>
    <mergeCell ref="H62:H64"/>
    <mergeCell ref="H65:H74"/>
    <mergeCell ref="H76:H77"/>
    <mergeCell ref="H78:H80"/>
    <mergeCell ref="H81:H83"/>
    <mergeCell ref="H84:H90"/>
    <mergeCell ref="H94:H98"/>
    <mergeCell ref="H107:H112"/>
    <mergeCell ref="H113:H114"/>
    <mergeCell ref="H120:H121"/>
    <mergeCell ref="H123:H126"/>
    <mergeCell ref="H128:H129"/>
    <mergeCell ref="H136:H137"/>
    <mergeCell ref="H144:H145"/>
    <mergeCell ref="H146:H147"/>
    <mergeCell ref="H150:H151"/>
    <mergeCell ref="H155:H156"/>
    <mergeCell ref="H165:H166"/>
    <mergeCell ref="H170:H171"/>
    <mergeCell ref="H172:H173"/>
    <mergeCell ref="H175:H176"/>
    <mergeCell ref="H180:H181"/>
    <mergeCell ref="H192:H194"/>
    <mergeCell ref="H198:H200"/>
    <mergeCell ref="H209:H213"/>
    <mergeCell ref="H216:H217"/>
    <mergeCell ref="H219:H220"/>
    <mergeCell ref="H227:H229"/>
    <mergeCell ref="H230:H231"/>
    <mergeCell ref="H234:H235"/>
    <mergeCell ref="H236:H237"/>
    <mergeCell ref="H246:H247"/>
    <mergeCell ref="H248:H249"/>
    <mergeCell ref="H250:H251"/>
    <mergeCell ref="H253:H256"/>
    <mergeCell ref="H257:H264"/>
    <mergeCell ref="H267:H268"/>
    <mergeCell ref="I15:I16"/>
    <mergeCell ref="I17:I18"/>
    <mergeCell ref="I21:I22"/>
    <mergeCell ref="I24:I25"/>
    <mergeCell ref="I28:I31"/>
    <mergeCell ref="I32:I34"/>
    <mergeCell ref="I37:I40"/>
    <mergeCell ref="I41:I43"/>
    <mergeCell ref="I46:I53"/>
    <mergeCell ref="I54:I60"/>
    <mergeCell ref="I62:I64"/>
    <mergeCell ref="I65:I74"/>
    <mergeCell ref="I76:I77"/>
    <mergeCell ref="I78:I80"/>
    <mergeCell ref="I81:I83"/>
    <mergeCell ref="I84:I90"/>
    <mergeCell ref="I94:I98"/>
    <mergeCell ref="I107:I112"/>
    <mergeCell ref="I113:I114"/>
    <mergeCell ref="I120:I121"/>
    <mergeCell ref="I123:I126"/>
    <mergeCell ref="I128:I129"/>
    <mergeCell ref="I136:I137"/>
    <mergeCell ref="I144:I145"/>
    <mergeCell ref="I146:I147"/>
    <mergeCell ref="I150:I151"/>
    <mergeCell ref="I155:I156"/>
    <mergeCell ref="I165:I166"/>
    <mergeCell ref="I170:I171"/>
    <mergeCell ref="I172:I173"/>
    <mergeCell ref="I175:I176"/>
    <mergeCell ref="I180:I181"/>
    <mergeCell ref="I192:I194"/>
    <mergeCell ref="I198:I200"/>
    <mergeCell ref="I209:I213"/>
    <mergeCell ref="I216:I217"/>
    <mergeCell ref="I219:I220"/>
    <mergeCell ref="I227:I229"/>
    <mergeCell ref="I230:I231"/>
    <mergeCell ref="I234:I235"/>
    <mergeCell ref="I236:I237"/>
    <mergeCell ref="I246:I247"/>
    <mergeCell ref="I248:I249"/>
    <mergeCell ref="I250:I251"/>
    <mergeCell ref="I253:I256"/>
    <mergeCell ref="I257:I264"/>
    <mergeCell ref="I267:I268"/>
    <mergeCell ref="J15:J16"/>
    <mergeCell ref="J24:J25"/>
    <mergeCell ref="J35:J36"/>
    <mergeCell ref="J37:J38"/>
    <mergeCell ref="J41:J43"/>
    <mergeCell ref="J44:J45"/>
    <mergeCell ref="J46:J53"/>
    <mergeCell ref="J55:J60"/>
    <mergeCell ref="J62:J64"/>
    <mergeCell ref="J65:J74"/>
    <mergeCell ref="J78:J79"/>
    <mergeCell ref="J85:J86"/>
    <mergeCell ref="J87:J88"/>
    <mergeCell ref="J97:J98"/>
    <mergeCell ref="J107:J108"/>
    <mergeCell ref="J109:J112"/>
    <mergeCell ref="J113:J114"/>
    <mergeCell ref="J144:J145"/>
    <mergeCell ref="J150:J151"/>
    <mergeCell ref="J155:J156"/>
    <mergeCell ref="J165:J166"/>
    <mergeCell ref="J170:J171"/>
    <mergeCell ref="J175:J176"/>
    <mergeCell ref="J180:J181"/>
    <mergeCell ref="J192:J193"/>
    <mergeCell ref="J198:J199"/>
    <mergeCell ref="J209:J210"/>
    <mergeCell ref="J216:J217"/>
    <mergeCell ref="J219:J220"/>
    <mergeCell ref="J227:J229"/>
    <mergeCell ref="J230:J231"/>
    <mergeCell ref="J234:J235"/>
    <mergeCell ref="J236:J237"/>
    <mergeCell ref="J246:J247"/>
    <mergeCell ref="J248:J249"/>
    <mergeCell ref="J250:J251"/>
    <mergeCell ref="J253:J256"/>
    <mergeCell ref="J257:J264"/>
    <mergeCell ref="J267:J268"/>
    <mergeCell ref="K15:K16"/>
    <mergeCell ref="K24:K25"/>
    <mergeCell ref="K35:K36"/>
    <mergeCell ref="K37:K38"/>
    <mergeCell ref="K41:K43"/>
    <mergeCell ref="K44:K45"/>
    <mergeCell ref="K46:K53"/>
    <mergeCell ref="K55:K60"/>
    <mergeCell ref="K62:K64"/>
    <mergeCell ref="K66:K74"/>
    <mergeCell ref="K78:K79"/>
    <mergeCell ref="K85:K86"/>
    <mergeCell ref="K87:K88"/>
    <mergeCell ref="K97:K98"/>
    <mergeCell ref="K107:K108"/>
    <mergeCell ref="K109:K112"/>
    <mergeCell ref="K113:K114"/>
    <mergeCell ref="K144:K145"/>
    <mergeCell ref="K150:K151"/>
    <mergeCell ref="K155:K156"/>
    <mergeCell ref="K165:K166"/>
    <mergeCell ref="K170:K171"/>
    <mergeCell ref="K175:K176"/>
    <mergeCell ref="K180:K181"/>
    <mergeCell ref="K192:K193"/>
    <mergeCell ref="K198:K199"/>
    <mergeCell ref="K209:K210"/>
    <mergeCell ref="K216:K217"/>
    <mergeCell ref="K219:K220"/>
    <mergeCell ref="K227:K229"/>
    <mergeCell ref="K230:K231"/>
    <mergeCell ref="K234:K235"/>
    <mergeCell ref="K236:K237"/>
    <mergeCell ref="K246:K247"/>
    <mergeCell ref="K248:K249"/>
    <mergeCell ref="K250:K251"/>
    <mergeCell ref="K253:K256"/>
    <mergeCell ref="K257:K264"/>
    <mergeCell ref="K267:K268"/>
    <mergeCell ref="L15:L16"/>
    <mergeCell ref="L24:L25"/>
    <mergeCell ref="L35:L36"/>
    <mergeCell ref="L37:L38"/>
    <mergeCell ref="L41:L43"/>
    <mergeCell ref="L44:L45"/>
    <mergeCell ref="L46:L53"/>
    <mergeCell ref="L55:L60"/>
    <mergeCell ref="L62:L64"/>
    <mergeCell ref="L65:L74"/>
    <mergeCell ref="L78:L79"/>
    <mergeCell ref="L85:L86"/>
    <mergeCell ref="L87:L88"/>
    <mergeCell ref="L97:L98"/>
    <mergeCell ref="L101:L102"/>
    <mergeCell ref="L107:L108"/>
    <mergeCell ref="L109:L112"/>
    <mergeCell ref="L113:L114"/>
    <mergeCell ref="L144:L145"/>
    <mergeCell ref="L150:L151"/>
    <mergeCell ref="L155:L156"/>
    <mergeCell ref="L165:L166"/>
    <mergeCell ref="L170:L171"/>
    <mergeCell ref="L175:L176"/>
    <mergeCell ref="L180:L181"/>
    <mergeCell ref="L192:L193"/>
    <mergeCell ref="L198:L199"/>
    <mergeCell ref="L209:L210"/>
    <mergeCell ref="L216:L217"/>
    <mergeCell ref="L219:L220"/>
    <mergeCell ref="L227:L229"/>
    <mergeCell ref="L230:L231"/>
    <mergeCell ref="L234:L235"/>
    <mergeCell ref="L236:L237"/>
    <mergeCell ref="L246:L247"/>
    <mergeCell ref="L248:L249"/>
    <mergeCell ref="L250:L251"/>
    <mergeCell ref="L253:L256"/>
    <mergeCell ref="L257:L264"/>
    <mergeCell ref="L267:L268"/>
    <mergeCell ref="M13:M14"/>
    <mergeCell ref="M15:M19"/>
    <mergeCell ref="M20:M22"/>
    <mergeCell ref="M23:M26"/>
    <mergeCell ref="M28:M31"/>
    <mergeCell ref="M32:M34"/>
    <mergeCell ref="M35:M40"/>
    <mergeCell ref="M41:M43"/>
    <mergeCell ref="M44:M45"/>
    <mergeCell ref="M51:M52"/>
    <mergeCell ref="M54:M55"/>
    <mergeCell ref="M57:M60"/>
    <mergeCell ref="M61:M64"/>
    <mergeCell ref="M65:M68"/>
    <mergeCell ref="M69:M74"/>
    <mergeCell ref="M75:M77"/>
    <mergeCell ref="M78:M80"/>
    <mergeCell ref="M81:M83"/>
    <mergeCell ref="M84:M86"/>
    <mergeCell ref="M87:M90"/>
    <mergeCell ref="M94:M100"/>
    <mergeCell ref="M101:M103"/>
    <mergeCell ref="M104:M112"/>
    <mergeCell ref="M113:M114"/>
    <mergeCell ref="M119:M122"/>
    <mergeCell ref="M123:M131"/>
    <mergeCell ref="M132:M133"/>
    <mergeCell ref="M134:M139"/>
    <mergeCell ref="M140:M143"/>
    <mergeCell ref="M144:M149"/>
    <mergeCell ref="M150:M154"/>
    <mergeCell ref="M155:M159"/>
    <mergeCell ref="M161:M164"/>
    <mergeCell ref="M165:M166"/>
    <mergeCell ref="M167:M171"/>
    <mergeCell ref="M172:M173"/>
    <mergeCell ref="M174:M178"/>
    <mergeCell ref="M180:M191"/>
    <mergeCell ref="M192:M194"/>
    <mergeCell ref="M195:M196"/>
    <mergeCell ref="M197:M199"/>
    <mergeCell ref="M204:M205"/>
    <mergeCell ref="M209:M215"/>
    <mergeCell ref="M216:M218"/>
    <mergeCell ref="M219:M220"/>
    <mergeCell ref="M221:M222"/>
    <mergeCell ref="M233:M234"/>
    <mergeCell ref="M238:M239"/>
    <mergeCell ref="M240:M242"/>
    <mergeCell ref="M244:M245"/>
    <mergeCell ref="M246:M247"/>
    <mergeCell ref="M258:M264"/>
    <mergeCell ref="N13:N14"/>
    <mergeCell ref="N15:N19"/>
    <mergeCell ref="N20:N22"/>
    <mergeCell ref="N23:N26"/>
    <mergeCell ref="N28:N31"/>
    <mergeCell ref="N32:N34"/>
    <mergeCell ref="N35:N40"/>
    <mergeCell ref="N41:N43"/>
    <mergeCell ref="N44:N45"/>
    <mergeCell ref="N51:N52"/>
    <mergeCell ref="N54:N55"/>
    <mergeCell ref="N57:N60"/>
    <mergeCell ref="N61:N64"/>
    <mergeCell ref="N65:N68"/>
    <mergeCell ref="N69:N74"/>
    <mergeCell ref="N75:N77"/>
    <mergeCell ref="N78:N80"/>
    <mergeCell ref="N81:N83"/>
    <mergeCell ref="N84:N86"/>
    <mergeCell ref="N87:N90"/>
    <mergeCell ref="N94:N100"/>
    <mergeCell ref="N101:N103"/>
    <mergeCell ref="N104:N112"/>
    <mergeCell ref="N113:N114"/>
    <mergeCell ref="N119:N122"/>
    <mergeCell ref="N123:N131"/>
    <mergeCell ref="N132:N133"/>
    <mergeCell ref="N134:N139"/>
    <mergeCell ref="N140:N143"/>
    <mergeCell ref="N144:N149"/>
    <mergeCell ref="N150:N154"/>
    <mergeCell ref="N155:N159"/>
    <mergeCell ref="N161:N164"/>
    <mergeCell ref="N165:N166"/>
    <mergeCell ref="N167:N171"/>
    <mergeCell ref="N172:N173"/>
    <mergeCell ref="N174:N178"/>
    <mergeCell ref="N180:N191"/>
    <mergeCell ref="N192:N194"/>
    <mergeCell ref="N195:N196"/>
    <mergeCell ref="N197:N199"/>
    <mergeCell ref="N204:N205"/>
    <mergeCell ref="N209:N215"/>
    <mergeCell ref="N216:N218"/>
    <mergeCell ref="N219:N220"/>
    <mergeCell ref="N221:N222"/>
    <mergeCell ref="N233:N234"/>
    <mergeCell ref="N238:N239"/>
    <mergeCell ref="N240:N242"/>
    <mergeCell ref="N244:N245"/>
    <mergeCell ref="N246:N247"/>
    <mergeCell ref="N258:N264"/>
    <mergeCell ref="O13:O14"/>
    <mergeCell ref="O15:O19"/>
    <mergeCell ref="O20:O22"/>
    <mergeCell ref="O23:O26"/>
    <mergeCell ref="O28:O31"/>
    <mergeCell ref="O32:O34"/>
    <mergeCell ref="O35:O40"/>
    <mergeCell ref="O41:O43"/>
    <mergeCell ref="O44:O45"/>
    <mergeCell ref="O51:O52"/>
    <mergeCell ref="O54:O55"/>
    <mergeCell ref="O57:O60"/>
    <mergeCell ref="O61:O64"/>
    <mergeCell ref="O65:O68"/>
    <mergeCell ref="O69:O74"/>
    <mergeCell ref="O75:O77"/>
    <mergeCell ref="O78:O80"/>
    <mergeCell ref="O81:O83"/>
    <mergeCell ref="O84:O86"/>
    <mergeCell ref="O87:O90"/>
    <mergeCell ref="O94:O100"/>
    <mergeCell ref="O101:O103"/>
    <mergeCell ref="O104:O112"/>
    <mergeCell ref="O113:O114"/>
    <mergeCell ref="O119:O122"/>
    <mergeCell ref="O123:O131"/>
    <mergeCell ref="O132:O133"/>
    <mergeCell ref="O134:O139"/>
    <mergeCell ref="O140:O143"/>
    <mergeCell ref="O144:O149"/>
    <mergeCell ref="O150:O154"/>
    <mergeCell ref="O155:O159"/>
    <mergeCell ref="O161:O164"/>
    <mergeCell ref="O165:O166"/>
    <mergeCell ref="O167:O171"/>
    <mergeCell ref="O172:O173"/>
    <mergeCell ref="O174:O178"/>
    <mergeCell ref="O180:O191"/>
    <mergeCell ref="O192:O194"/>
    <mergeCell ref="O195:O196"/>
    <mergeCell ref="O197:O199"/>
    <mergeCell ref="O204:O205"/>
    <mergeCell ref="O209:O215"/>
    <mergeCell ref="O216:O218"/>
    <mergeCell ref="O219:O220"/>
    <mergeCell ref="O221:O222"/>
    <mergeCell ref="O233:O234"/>
    <mergeCell ref="O238:O239"/>
    <mergeCell ref="O240:O242"/>
    <mergeCell ref="O244:O245"/>
    <mergeCell ref="O246:O247"/>
    <mergeCell ref="O258:O264"/>
    <mergeCell ref="P13:P14"/>
    <mergeCell ref="P15:P19"/>
    <mergeCell ref="P20:P22"/>
    <mergeCell ref="P23:P26"/>
    <mergeCell ref="P28:P31"/>
    <mergeCell ref="P32:P34"/>
    <mergeCell ref="P35:P40"/>
    <mergeCell ref="P41:P43"/>
    <mergeCell ref="P44:P45"/>
    <mergeCell ref="P51:P52"/>
    <mergeCell ref="P54:P55"/>
    <mergeCell ref="P57:P60"/>
    <mergeCell ref="P61:P64"/>
    <mergeCell ref="P65:P68"/>
    <mergeCell ref="P69:P74"/>
    <mergeCell ref="P75:P77"/>
    <mergeCell ref="P78:P80"/>
    <mergeCell ref="P81:P83"/>
    <mergeCell ref="P84:P86"/>
    <mergeCell ref="P87:P90"/>
    <mergeCell ref="P94:P100"/>
    <mergeCell ref="P101:P103"/>
    <mergeCell ref="P104:P112"/>
    <mergeCell ref="P113:P114"/>
    <mergeCell ref="P119:P122"/>
    <mergeCell ref="P123:P131"/>
    <mergeCell ref="P132:P133"/>
    <mergeCell ref="P134:P139"/>
    <mergeCell ref="P140:P143"/>
    <mergeCell ref="P144:P149"/>
    <mergeCell ref="P150:P154"/>
    <mergeCell ref="P155:P159"/>
    <mergeCell ref="P161:P164"/>
    <mergeCell ref="P165:P166"/>
    <mergeCell ref="P167:P171"/>
    <mergeCell ref="P172:P173"/>
    <mergeCell ref="P174:P178"/>
    <mergeCell ref="P180:P191"/>
    <mergeCell ref="P192:P194"/>
    <mergeCell ref="P195:P196"/>
    <mergeCell ref="P197:P199"/>
    <mergeCell ref="P204:P205"/>
    <mergeCell ref="P209:P215"/>
    <mergeCell ref="P216:P218"/>
    <mergeCell ref="P219:P220"/>
    <mergeCell ref="P221:P222"/>
    <mergeCell ref="P233:P234"/>
    <mergeCell ref="P238:P239"/>
    <mergeCell ref="P240:P242"/>
    <mergeCell ref="P244:P245"/>
    <mergeCell ref="P246:P247"/>
    <mergeCell ref="P258:P264"/>
    <mergeCell ref="Q8:Q9"/>
    <mergeCell ref="Q13:Q14"/>
    <mergeCell ref="Q15:Q19"/>
    <mergeCell ref="Q20:Q22"/>
    <mergeCell ref="Q23:Q26"/>
    <mergeCell ref="Q28:Q31"/>
    <mergeCell ref="Q32:Q34"/>
    <mergeCell ref="Q35:Q40"/>
    <mergeCell ref="Q41:Q43"/>
    <mergeCell ref="Q44:Q45"/>
    <mergeCell ref="Q51:Q52"/>
    <mergeCell ref="Q54:Q55"/>
    <mergeCell ref="Q57:Q60"/>
    <mergeCell ref="Q61:Q64"/>
    <mergeCell ref="Q65:Q68"/>
    <mergeCell ref="Q69:Q74"/>
    <mergeCell ref="Q75:Q77"/>
    <mergeCell ref="Q78:Q80"/>
    <mergeCell ref="Q81:Q83"/>
    <mergeCell ref="Q84:Q86"/>
    <mergeCell ref="Q87:Q90"/>
    <mergeCell ref="Q94:Q100"/>
    <mergeCell ref="Q101:Q103"/>
    <mergeCell ref="Q104:Q112"/>
    <mergeCell ref="Q113:Q114"/>
    <mergeCell ref="Q119:Q122"/>
    <mergeCell ref="Q123:Q131"/>
    <mergeCell ref="Q132:Q133"/>
    <mergeCell ref="Q134:Q139"/>
    <mergeCell ref="Q140:Q143"/>
    <mergeCell ref="Q144:Q149"/>
    <mergeCell ref="Q150:Q154"/>
    <mergeCell ref="Q155:Q159"/>
    <mergeCell ref="Q161:Q164"/>
    <mergeCell ref="Q165:Q166"/>
    <mergeCell ref="Q167:Q171"/>
    <mergeCell ref="Q172:Q173"/>
    <mergeCell ref="Q174:Q178"/>
    <mergeCell ref="Q180:Q191"/>
    <mergeCell ref="Q192:Q194"/>
    <mergeCell ref="Q195:Q196"/>
    <mergeCell ref="Q197:Q199"/>
    <mergeCell ref="Q204:Q205"/>
    <mergeCell ref="Q209:Q215"/>
    <mergeCell ref="Q216:Q218"/>
    <mergeCell ref="Q219:Q220"/>
    <mergeCell ref="Q221:Q222"/>
    <mergeCell ref="Q233:Q234"/>
    <mergeCell ref="Q238:Q239"/>
    <mergeCell ref="Q240:Q242"/>
    <mergeCell ref="Q244:Q245"/>
    <mergeCell ref="Q246:Q247"/>
    <mergeCell ref="Q258:Q264"/>
    <mergeCell ref="R8:R9"/>
    <mergeCell ref="R13:R14"/>
    <mergeCell ref="R15:R19"/>
    <mergeCell ref="R20:R22"/>
    <mergeCell ref="R23:R26"/>
    <mergeCell ref="R28:R31"/>
    <mergeCell ref="R32:R34"/>
    <mergeCell ref="R35:R40"/>
    <mergeCell ref="R41:R43"/>
    <mergeCell ref="R44:R45"/>
    <mergeCell ref="R51:R52"/>
    <mergeCell ref="R54:R55"/>
    <mergeCell ref="R57:R60"/>
    <mergeCell ref="R61:R64"/>
    <mergeCell ref="R65:R68"/>
    <mergeCell ref="R69:R74"/>
    <mergeCell ref="R75:R77"/>
    <mergeCell ref="R78:R80"/>
    <mergeCell ref="R81:R83"/>
    <mergeCell ref="R84:R86"/>
    <mergeCell ref="R87:R90"/>
    <mergeCell ref="R94:R100"/>
    <mergeCell ref="R101:R103"/>
    <mergeCell ref="R104:R112"/>
    <mergeCell ref="R113:R114"/>
    <mergeCell ref="R119:R122"/>
    <mergeCell ref="R123:R131"/>
    <mergeCell ref="R132:R133"/>
    <mergeCell ref="R134:R139"/>
    <mergeCell ref="R140:R143"/>
    <mergeCell ref="R144:R149"/>
    <mergeCell ref="R150:R154"/>
    <mergeCell ref="R155:R159"/>
    <mergeCell ref="R161:R164"/>
    <mergeCell ref="R165:R166"/>
    <mergeCell ref="R167:R171"/>
    <mergeCell ref="R172:R173"/>
    <mergeCell ref="R174:R178"/>
    <mergeCell ref="R180:R191"/>
    <mergeCell ref="R192:R194"/>
    <mergeCell ref="R195:R196"/>
    <mergeCell ref="R197:R199"/>
    <mergeCell ref="R204:R205"/>
    <mergeCell ref="R209:R215"/>
    <mergeCell ref="R216:R218"/>
    <mergeCell ref="R219:R220"/>
    <mergeCell ref="R221:R222"/>
    <mergeCell ref="R233:R234"/>
    <mergeCell ref="R238:R239"/>
    <mergeCell ref="R240:R242"/>
    <mergeCell ref="R244:R245"/>
    <mergeCell ref="R246:R247"/>
    <mergeCell ref="R258:R264"/>
    <mergeCell ref="S13:S14"/>
    <mergeCell ref="S15:S19"/>
    <mergeCell ref="S20:S22"/>
    <mergeCell ref="S23:S26"/>
    <mergeCell ref="S28:S31"/>
    <mergeCell ref="S32:S34"/>
    <mergeCell ref="S35:S40"/>
    <mergeCell ref="S41:S43"/>
    <mergeCell ref="S44:S45"/>
    <mergeCell ref="S51:S52"/>
    <mergeCell ref="S54:S55"/>
    <mergeCell ref="S57:S60"/>
    <mergeCell ref="S61:S64"/>
    <mergeCell ref="S65:S68"/>
    <mergeCell ref="S69:S74"/>
    <mergeCell ref="S75:S77"/>
    <mergeCell ref="S78:S80"/>
    <mergeCell ref="S81:S83"/>
    <mergeCell ref="S84:S86"/>
    <mergeCell ref="S87:S90"/>
    <mergeCell ref="S94:S100"/>
    <mergeCell ref="S101:S103"/>
    <mergeCell ref="S104:S112"/>
    <mergeCell ref="S113:S114"/>
    <mergeCell ref="S119:S122"/>
    <mergeCell ref="S123:S131"/>
    <mergeCell ref="S132:S133"/>
    <mergeCell ref="S134:S139"/>
    <mergeCell ref="S140:S143"/>
    <mergeCell ref="S144:S149"/>
    <mergeCell ref="S150:S154"/>
    <mergeCell ref="S155:S159"/>
    <mergeCell ref="S161:S164"/>
    <mergeCell ref="S165:S166"/>
    <mergeCell ref="S167:S171"/>
    <mergeCell ref="S172:S173"/>
    <mergeCell ref="S174:S178"/>
    <mergeCell ref="S180:S191"/>
    <mergeCell ref="S192:S194"/>
    <mergeCell ref="S195:S196"/>
    <mergeCell ref="S197:S199"/>
    <mergeCell ref="S204:S205"/>
    <mergeCell ref="S209:S215"/>
    <mergeCell ref="S216:S218"/>
    <mergeCell ref="S219:S220"/>
    <mergeCell ref="S221:S222"/>
    <mergeCell ref="S233:S234"/>
    <mergeCell ref="S238:S239"/>
    <mergeCell ref="S240:S242"/>
    <mergeCell ref="S244:S245"/>
    <mergeCell ref="S246:S247"/>
    <mergeCell ref="S258:S264"/>
    <mergeCell ref="T13:T14"/>
    <mergeCell ref="T15:T19"/>
    <mergeCell ref="T20:T22"/>
    <mergeCell ref="T23:T26"/>
    <mergeCell ref="T28:T31"/>
    <mergeCell ref="T32:T34"/>
    <mergeCell ref="T35:T40"/>
    <mergeCell ref="T41:T43"/>
    <mergeCell ref="T44:T45"/>
    <mergeCell ref="T51:T52"/>
    <mergeCell ref="T54:T55"/>
    <mergeCell ref="T57:T60"/>
    <mergeCell ref="T61:T64"/>
    <mergeCell ref="T65:T68"/>
    <mergeCell ref="T69:T74"/>
    <mergeCell ref="T75:T77"/>
    <mergeCell ref="T78:T80"/>
    <mergeCell ref="T81:T83"/>
    <mergeCell ref="T84:T86"/>
    <mergeCell ref="T87:T90"/>
    <mergeCell ref="T94:T100"/>
    <mergeCell ref="T101:T103"/>
    <mergeCell ref="T104:T112"/>
    <mergeCell ref="T113:T114"/>
    <mergeCell ref="T119:T122"/>
    <mergeCell ref="T123:T131"/>
    <mergeCell ref="T132:T133"/>
    <mergeCell ref="T134:T139"/>
    <mergeCell ref="T140:T143"/>
    <mergeCell ref="T144:T149"/>
    <mergeCell ref="T150:T154"/>
    <mergeCell ref="T155:T159"/>
    <mergeCell ref="T161:T164"/>
    <mergeCell ref="T165:T166"/>
    <mergeCell ref="T167:T171"/>
    <mergeCell ref="T172:T173"/>
    <mergeCell ref="T174:T178"/>
    <mergeCell ref="T180:T191"/>
    <mergeCell ref="T192:T194"/>
    <mergeCell ref="T195:T196"/>
    <mergeCell ref="T197:T199"/>
    <mergeCell ref="T204:T205"/>
    <mergeCell ref="T209:T215"/>
    <mergeCell ref="T216:T218"/>
    <mergeCell ref="T219:T220"/>
    <mergeCell ref="T221:T222"/>
    <mergeCell ref="T233:T234"/>
    <mergeCell ref="T238:T239"/>
    <mergeCell ref="T240:T242"/>
    <mergeCell ref="T244:T245"/>
    <mergeCell ref="T246:T247"/>
    <mergeCell ref="T258:T264"/>
    <mergeCell ref="M7:N8"/>
  </mergeCells>
  <printOptions/>
  <pageMargins left="0.16" right="0.16" top="0.22" bottom="0.15" header="0.22" footer="0.15"/>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PROF-EfimovaAM</dc:creator>
  <cp:keywords/>
  <dc:description/>
  <cp:lastModifiedBy>Пользователь</cp:lastModifiedBy>
  <cp:lastPrinted>2021-11-12T06:54:44Z</cp:lastPrinted>
  <dcterms:created xsi:type="dcterms:W3CDTF">2007-10-10T06:16:17Z</dcterms:created>
  <dcterms:modified xsi:type="dcterms:W3CDTF">2023-03-15T07:40:46Z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I">
    <vt:lpwstr>7DFD0AC8A3CD448688FBBB8785C0DEB4</vt:lpwstr>
  </property>
  <property fmtid="{D5CDD505-2E9C-101B-9397-08002B2CF9AE}" pid="4" name="KSOProductBuildV">
    <vt:lpwstr>1049-11.2.0.11486</vt:lpwstr>
  </property>
</Properties>
</file>