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4" activeTab="0"/>
  </bookViews>
  <sheets>
    <sheet name="Лист1" sheetId="1" r:id="rId1"/>
  </sheets>
  <definedNames>
    <definedName name="Excel_BuiltIn_Print_Titles" localSheetId="0">'Лист1'!$A$1:$GD$5</definedName>
    <definedName name="Excel_BuiltIn_Print_Titles_1_1">'Лист1'!$A$1:$L$5</definedName>
    <definedName name="_xlnm.Print_Titles" localSheetId="0">'Лист1'!$1:$5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<sst xmlns="http://schemas.openxmlformats.org/spreadsheetml/2006/main" count="18" uniqueCount="18">
  <si>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Расписание движения транспортных средств      </t>
  </si>
  <si>
    <t xml:space="preserve">Перевозчик:  ООО "АРС-АВТО" </t>
  </si>
  <si>
    <r>
      <t xml:space="preserve">                    </t>
    </r>
    <r>
      <rPr>
        <b/>
        <u val="single"/>
        <sz val="11"/>
        <rFont val="Arial Cyr"/>
        <family val="2"/>
      </rPr>
      <t>Маршрут  № 93</t>
    </r>
  </si>
  <si>
    <t xml:space="preserve">Наименование маршрута:      "ул.Братская — ул.Братская"  </t>
  </si>
  <si>
    <t>Форма № 3</t>
  </si>
  <si>
    <t>График движения             автобусов</t>
  </si>
  <si>
    <t>Режим</t>
  </si>
  <si>
    <t>Отправление        ул.Братская</t>
  </si>
  <si>
    <t>Остановка                ул.Дачная</t>
  </si>
  <si>
    <t>Остановка               Березовая роща</t>
  </si>
  <si>
    <t>Остановка                 завод Химмаш</t>
  </si>
  <si>
    <t>Остановка             площадь Советов</t>
  </si>
  <si>
    <t>Остановка                 магазин № 39</t>
  </si>
  <si>
    <t xml:space="preserve">Остановка              центральная проходная ДААЗ  </t>
  </si>
  <si>
    <t>Остановка          ул.Дачная</t>
  </si>
  <si>
    <t>Прибытие ул.Братская</t>
  </si>
  <si>
    <t xml:space="preserve">Остановка              восточ.проходная ДААЗ  </t>
  </si>
  <si>
    <t>Сезон осень-зима,  рабочии дни, постоянный с   15.10.2023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</si>
</sst>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hh:mm:ss"/>
    <numFmt numFmtId="166" formatCode="[hh]:mm:ss"/>
  </numFmts>
  <fonts count="39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0" fillId="0" borderId="11" xfId="0" applyNumberFormat="1" applyFont="1" applyBorder="1" applyAlignment="1">
      <alignment horizontal="center" textRotation="90" wrapText="1"/>
    </xf>
    <xf numFmtId="49" fontId="0" fillId="0" borderId="11" xfId="0" applyNumberFormat="1" applyFont="1" applyBorder="1" applyAlignment="1">
      <alignment horizontal="center" textRotation="90"/>
    </xf>
    <xf numFmtId="164" fontId="0" fillId="0" borderId="11" xfId="0" applyNumberFormat="1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164" fontId="0" fillId="0" borderId="11" xfId="0" applyNumberFormat="1" applyFill="1" applyBorder="1" applyAlignment="1">
      <alignment horizontal="center" textRotation="90" wrapText="1"/>
    </xf>
    <xf numFmtId="49" fontId="0" fillId="0" borderId="12" xfId="0" applyNumberForma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49">
      <selection activeCell="A64" sqref="A64:L64"/>
    </sheetView>
  </sheetViews>
  <sheetFormatPr defaultColWidth="11.625" defaultRowHeight="12.75"/>
  <cols>
    <col min="1" max="1" width="4.875" style="0" customWidth="1"/>
    <col min="2" max="2" width="4.00390625" style="1" customWidth="1"/>
    <col min="3" max="4" width="8.75390625" style="2" customWidth="1"/>
    <col min="5" max="5" width="8.75390625" style="3" customWidth="1"/>
    <col min="6" max="12" width="8.75390625" style="2" customWidth="1"/>
    <col min="13" max="186" width="9.125" style="0" customWidth="1"/>
  </cols>
  <sheetData>
    <row r="1" spans="1:12" ht="1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>
      <c r="A2" s="6" t="s">
        <v>1</v>
      </c>
      <c r="B2" s="6"/>
      <c r="C2" s="6"/>
      <c r="D2" s="6"/>
      <c r="E2" s="7"/>
      <c r="F2" s="6"/>
      <c r="G2" s="6"/>
      <c r="H2" s="8" t="s">
        <v>2</v>
      </c>
      <c r="I2" s="7"/>
      <c r="J2" s="7"/>
      <c r="K2" s="7"/>
      <c r="L2"/>
    </row>
    <row r="3" spans="1:12" ht="15" customHeight="1">
      <c r="A3" s="6" t="s">
        <v>3</v>
      </c>
      <c r="B3" s="6"/>
      <c r="C3" s="6"/>
      <c r="D3" s="6"/>
      <c r="E3" s="7"/>
      <c r="F3" s="6"/>
      <c r="G3" s="9"/>
      <c r="H3" s="9"/>
      <c r="I3" s="9"/>
      <c r="J3" s="9"/>
      <c r="K3" s="20" t="s">
        <v>4</v>
      </c>
      <c r="L3" s="20"/>
    </row>
    <row r="4" spans="1:12" ht="14.25" customHeight="1">
      <c r="A4" s="6" t="s">
        <v>17</v>
      </c>
      <c r="B4" s="6"/>
      <c r="C4" s="6"/>
      <c r="D4" s="6"/>
      <c r="E4" s="7"/>
      <c r="F4" s="6"/>
      <c r="G4" s="6"/>
      <c r="H4" s="6"/>
      <c r="I4" s="6"/>
      <c r="J4" s="6"/>
      <c r="K4" s="6"/>
      <c r="L4" s="6"/>
    </row>
    <row r="5" spans="1:15" ht="103.5" customHeight="1">
      <c r="A5" s="10" t="s">
        <v>5</v>
      </c>
      <c r="B5" s="11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8" t="s">
        <v>16</v>
      </c>
      <c r="J5" s="12" t="s">
        <v>13</v>
      </c>
      <c r="K5" s="12" t="s">
        <v>14</v>
      </c>
      <c r="L5" s="12" t="s">
        <v>15</v>
      </c>
      <c r="M5" s="13"/>
      <c r="N5" s="13"/>
      <c r="O5" s="13"/>
    </row>
    <row r="6" spans="1:15" ht="11.25" customHeight="1">
      <c r="A6" s="14">
        <v>1</v>
      </c>
      <c r="B6" s="15"/>
      <c r="C6" s="16">
        <v>0.25</v>
      </c>
      <c r="D6" s="16">
        <f aca="true" t="shared" si="0" ref="D6:D37">C6+TIME(0,10,0)</f>
        <v>0.2569444444444444</v>
      </c>
      <c r="E6" s="16">
        <f aca="true" t="shared" si="1" ref="E6:E37">D6+TIME(0,3,0)</f>
        <v>0.25902777777777775</v>
      </c>
      <c r="F6" s="16">
        <f>E6+TIME(0,7,0)</f>
        <v>0.26388888888888884</v>
      </c>
      <c r="G6" s="16">
        <f>F6+TIME(0,7,0)</f>
        <v>0.26874999999999993</v>
      </c>
      <c r="H6" s="16">
        <f aca="true" t="shared" si="2" ref="H6:I37">G6+TIME(0,10,0)</f>
        <v>0.27569444444444435</v>
      </c>
      <c r="I6" s="16">
        <f>H6+TIME(0,5,0)</f>
        <v>0.27916666666666656</v>
      </c>
      <c r="J6" s="16">
        <f aca="true" t="shared" si="3" ref="J6:J37">H6+TIME(0,8,0)</f>
        <v>0.2812499999999999</v>
      </c>
      <c r="K6" s="16">
        <f aca="true" t="shared" si="4" ref="K6:K37">J6+TIME(0,10,0)</f>
        <v>0.2881944444444443</v>
      </c>
      <c r="L6" s="16">
        <f aca="true" t="shared" si="5" ref="L6:L37">K6+TIME(0,9,0)</f>
        <v>0.2944444444444443</v>
      </c>
      <c r="M6" s="13"/>
      <c r="N6" s="13"/>
      <c r="O6" s="13"/>
    </row>
    <row r="7" spans="1:12" ht="11.25" customHeight="1">
      <c r="A7" s="14">
        <v>2</v>
      </c>
      <c r="B7" s="15"/>
      <c r="C7" s="16">
        <f>C6+TIME(0,14,0)</f>
        <v>0.25972222222222224</v>
      </c>
      <c r="D7" s="16">
        <f t="shared" si="0"/>
        <v>0.26666666666666666</v>
      </c>
      <c r="E7" s="16">
        <f t="shared" si="1"/>
        <v>0.26875</v>
      </c>
      <c r="F7" s="16">
        <f aca="true" t="shared" si="6" ref="F7:F37">E7+TIME(0,5,0)</f>
        <v>0.2722222222222222</v>
      </c>
      <c r="G7" s="16">
        <f aca="true" t="shared" si="7" ref="G7:G37">F7+TIME(0,9,0)</f>
        <v>0.2784722222222222</v>
      </c>
      <c r="H7" s="16">
        <f t="shared" si="2"/>
        <v>0.2854166666666666</v>
      </c>
      <c r="I7" s="16">
        <f t="shared" si="2"/>
        <v>0.292361111111111</v>
      </c>
      <c r="J7" s="16">
        <f t="shared" si="3"/>
        <v>0.29097222222222213</v>
      </c>
      <c r="K7" s="16">
        <f t="shared" si="4"/>
        <v>0.29791666666666655</v>
      </c>
      <c r="L7" s="16">
        <f t="shared" si="5"/>
        <v>0.30416666666666653</v>
      </c>
    </row>
    <row r="8" spans="1:12" ht="11.25" customHeight="1">
      <c r="A8" s="14">
        <v>3</v>
      </c>
      <c r="B8" s="15"/>
      <c r="C8" s="16">
        <f>C7+TIME(0,14,0)</f>
        <v>0.2694444444444445</v>
      </c>
      <c r="D8" s="16">
        <f t="shared" si="0"/>
        <v>0.2763888888888889</v>
      </c>
      <c r="E8" s="16">
        <f t="shared" si="1"/>
        <v>0.27847222222222223</v>
      </c>
      <c r="F8" s="16">
        <f t="shared" si="6"/>
        <v>0.28194444444444444</v>
      </c>
      <c r="G8" s="16">
        <f t="shared" si="7"/>
        <v>0.2881944444444444</v>
      </c>
      <c r="H8" s="16">
        <f t="shared" si="2"/>
        <v>0.29513888888888884</v>
      </c>
      <c r="I8" s="16">
        <f t="shared" si="2"/>
        <v>0.30208333333333326</v>
      </c>
      <c r="J8" s="16">
        <f t="shared" si="3"/>
        <v>0.3006944444444444</v>
      </c>
      <c r="K8" s="16">
        <f t="shared" si="4"/>
        <v>0.3076388888888888</v>
      </c>
      <c r="L8" s="16">
        <f t="shared" si="5"/>
        <v>0.3138888888888888</v>
      </c>
    </row>
    <row r="9" spans="1:12" ht="11.25" customHeight="1">
      <c r="A9" s="14">
        <v>4</v>
      </c>
      <c r="B9" s="15"/>
      <c r="C9" s="16">
        <f aca="true" t="shared" si="8" ref="C9:C15">C8+TIME(0,12,0)</f>
        <v>0.27777777777777785</v>
      </c>
      <c r="D9" s="16">
        <f t="shared" si="0"/>
        <v>0.28472222222222227</v>
      </c>
      <c r="E9" s="16">
        <f t="shared" si="1"/>
        <v>0.2868055555555556</v>
      </c>
      <c r="F9" s="16">
        <f t="shared" si="6"/>
        <v>0.2902777777777778</v>
      </c>
      <c r="G9" s="16">
        <f t="shared" si="7"/>
        <v>0.2965277777777778</v>
      </c>
      <c r="H9" s="16">
        <f t="shared" si="2"/>
        <v>0.3034722222222222</v>
      </c>
      <c r="I9" s="16">
        <f t="shared" si="2"/>
        <v>0.3104166666666666</v>
      </c>
      <c r="J9" s="16">
        <f t="shared" si="3"/>
        <v>0.30902777777777773</v>
      </c>
      <c r="K9" s="16">
        <f t="shared" si="4"/>
        <v>0.31597222222222215</v>
      </c>
      <c r="L9" s="16">
        <f t="shared" si="5"/>
        <v>0.32222222222222213</v>
      </c>
    </row>
    <row r="10" spans="1:12" ht="11.25" customHeight="1">
      <c r="A10" s="14">
        <v>5</v>
      </c>
      <c r="B10" s="15"/>
      <c r="C10" s="16">
        <f t="shared" si="8"/>
        <v>0.2861111111111112</v>
      </c>
      <c r="D10" s="16">
        <f t="shared" si="0"/>
        <v>0.2930555555555556</v>
      </c>
      <c r="E10" s="16">
        <f t="shared" si="1"/>
        <v>0.29513888888888895</v>
      </c>
      <c r="F10" s="16">
        <f t="shared" si="6"/>
        <v>0.29861111111111116</v>
      </c>
      <c r="G10" s="16">
        <f t="shared" si="7"/>
        <v>0.30486111111111114</v>
      </c>
      <c r="H10" s="16">
        <f t="shared" si="2"/>
        <v>0.31180555555555556</v>
      </c>
      <c r="I10" s="16">
        <f t="shared" si="2"/>
        <v>0.31875</v>
      </c>
      <c r="J10" s="16">
        <f t="shared" si="3"/>
        <v>0.3173611111111111</v>
      </c>
      <c r="K10" s="16">
        <f t="shared" si="4"/>
        <v>0.3243055555555555</v>
      </c>
      <c r="L10" s="16">
        <f t="shared" si="5"/>
        <v>0.3305555555555555</v>
      </c>
    </row>
    <row r="11" spans="1:12" ht="11.25" customHeight="1">
      <c r="A11" s="14">
        <v>6</v>
      </c>
      <c r="B11" s="15"/>
      <c r="C11" s="16">
        <f t="shared" si="8"/>
        <v>0.29444444444444456</v>
      </c>
      <c r="D11" s="16">
        <f t="shared" si="0"/>
        <v>0.301388888888889</v>
      </c>
      <c r="E11" s="16">
        <f t="shared" si="1"/>
        <v>0.3034722222222223</v>
      </c>
      <c r="F11" s="16">
        <f t="shared" si="6"/>
        <v>0.3069444444444445</v>
      </c>
      <c r="G11" s="16">
        <f t="shared" si="7"/>
        <v>0.3131944444444445</v>
      </c>
      <c r="H11" s="16">
        <f t="shared" si="2"/>
        <v>0.3201388888888889</v>
      </c>
      <c r="I11" s="16">
        <f t="shared" si="2"/>
        <v>0.32708333333333334</v>
      </c>
      <c r="J11" s="16">
        <f t="shared" si="3"/>
        <v>0.32569444444444445</v>
      </c>
      <c r="K11" s="16">
        <f t="shared" si="4"/>
        <v>0.3326388888888889</v>
      </c>
      <c r="L11" s="16">
        <f t="shared" si="5"/>
        <v>0.33888888888888885</v>
      </c>
    </row>
    <row r="12" spans="1:12" ht="11.25" customHeight="1">
      <c r="A12" s="14">
        <v>1</v>
      </c>
      <c r="B12" s="15"/>
      <c r="C12" s="16">
        <f t="shared" si="8"/>
        <v>0.3027777777777779</v>
      </c>
      <c r="D12" s="16">
        <f t="shared" si="0"/>
        <v>0.30972222222222234</v>
      </c>
      <c r="E12" s="16">
        <f t="shared" si="1"/>
        <v>0.31180555555555567</v>
      </c>
      <c r="F12" s="16">
        <f t="shared" si="6"/>
        <v>0.3152777777777779</v>
      </c>
      <c r="G12" s="16">
        <f t="shared" si="7"/>
        <v>0.32152777777777786</v>
      </c>
      <c r="H12" s="16">
        <f t="shared" si="2"/>
        <v>0.3284722222222223</v>
      </c>
      <c r="I12" s="16">
        <f t="shared" si="2"/>
        <v>0.3354166666666667</v>
      </c>
      <c r="J12" s="16">
        <f t="shared" si="3"/>
        <v>0.3340277777777778</v>
      </c>
      <c r="K12" s="16">
        <f t="shared" si="4"/>
        <v>0.34097222222222223</v>
      </c>
      <c r="L12" s="16">
        <f t="shared" si="5"/>
        <v>0.3472222222222222</v>
      </c>
    </row>
    <row r="13" spans="1:12" ht="11.25" customHeight="1">
      <c r="A13" s="14">
        <v>2</v>
      </c>
      <c r="B13" s="15"/>
      <c r="C13" s="16">
        <f t="shared" si="8"/>
        <v>0.3111111111111113</v>
      </c>
      <c r="D13" s="16">
        <f t="shared" si="0"/>
        <v>0.3180555555555557</v>
      </c>
      <c r="E13" s="16">
        <f t="shared" si="1"/>
        <v>0.32013888888888903</v>
      </c>
      <c r="F13" s="16">
        <f t="shared" si="6"/>
        <v>0.32361111111111124</v>
      </c>
      <c r="G13" s="16">
        <f t="shared" si="7"/>
        <v>0.3298611111111112</v>
      </c>
      <c r="H13" s="16">
        <f t="shared" si="2"/>
        <v>0.33680555555555564</v>
      </c>
      <c r="I13" s="16">
        <f t="shared" si="2"/>
        <v>0.34375000000000006</v>
      </c>
      <c r="J13" s="16">
        <f t="shared" si="3"/>
        <v>0.34236111111111117</v>
      </c>
      <c r="K13" s="16">
        <f t="shared" si="4"/>
        <v>0.3493055555555556</v>
      </c>
      <c r="L13" s="16">
        <f t="shared" si="5"/>
        <v>0.35555555555555557</v>
      </c>
    </row>
    <row r="14" spans="1:12" ht="11.25" customHeight="1">
      <c r="A14" s="14">
        <v>3</v>
      </c>
      <c r="B14" s="15"/>
      <c r="C14" s="16">
        <f t="shared" si="8"/>
        <v>0.31944444444444464</v>
      </c>
      <c r="D14" s="16">
        <f t="shared" si="0"/>
        <v>0.32638888888888906</v>
      </c>
      <c r="E14" s="16">
        <f t="shared" si="1"/>
        <v>0.3284722222222224</v>
      </c>
      <c r="F14" s="16">
        <f t="shared" si="6"/>
        <v>0.3319444444444446</v>
      </c>
      <c r="G14" s="16">
        <f t="shared" si="7"/>
        <v>0.3381944444444446</v>
      </c>
      <c r="H14" s="16">
        <f t="shared" si="2"/>
        <v>0.345138888888889</v>
      </c>
      <c r="I14" s="16">
        <f t="shared" si="2"/>
        <v>0.3520833333333334</v>
      </c>
      <c r="J14" s="16">
        <f t="shared" si="3"/>
        <v>0.35069444444444453</v>
      </c>
      <c r="K14" s="16">
        <f t="shared" si="4"/>
        <v>0.35763888888888895</v>
      </c>
      <c r="L14" s="16">
        <f t="shared" si="5"/>
        <v>0.36388888888888893</v>
      </c>
    </row>
    <row r="15" spans="1:12" ht="11.25" customHeight="1">
      <c r="A15" s="14">
        <v>4</v>
      </c>
      <c r="B15" s="15"/>
      <c r="C15" s="16">
        <f t="shared" si="8"/>
        <v>0.327777777777778</v>
      </c>
      <c r="D15" s="16">
        <f t="shared" si="0"/>
        <v>0.3347222222222224</v>
      </c>
      <c r="E15" s="16">
        <f t="shared" si="1"/>
        <v>0.33680555555555575</v>
      </c>
      <c r="F15" s="16">
        <f t="shared" si="6"/>
        <v>0.34027777777777796</v>
      </c>
      <c r="G15" s="16">
        <f t="shared" si="7"/>
        <v>0.34652777777777793</v>
      </c>
      <c r="H15" s="16">
        <f t="shared" si="2"/>
        <v>0.35347222222222235</v>
      </c>
      <c r="I15" s="16">
        <f t="shared" si="2"/>
        <v>0.3604166666666668</v>
      </c>
      <c r="J15" s="16">
        <f t="shared" si="3"/>
        <v>0.3590277777777779</v>
      </c>
      <c r="K15" s="16">
        <f t="shared" si="4"/>
        <v>0.3659722222222223</v>
      </c>
      <c r="L15" s="16">
        <f t="shared" si="5"/>
        <v>0.3722222222222223</v>
      </c>
    </row>
    <row r="16" spans="1:12" ht="11.25" customHeight="1">
      <c r="A16" s="14">
        <v>5</v>
      </c>
      <c r="B16" s="15"/>
      <c r="C16" s="16">
        <f>C15+TIME(0,15,0)</f>
        <v>0.3381944444444447</v>
      </c>
      <c r="D16" s="16">
        <f t="shared" si="0"/>
        <v>0.3451388888888891</v>
      </c>
      <c r="E16" s="16">
        <f t="shared" si="1"/>
        <v>0.34722222222222243</v>
      </c>
      <c r="F16" s="16">
        <f t="shared" si="6"/>
        <v>0.35069444444444464</v>
      </c>
      <c r="G16" s="16">
        <f t="shared" si="7"/>
        <v>0.3569444444444446</v>
      </c>
      <c r="H16" s="16">
        <f t="shared" si="2"/>
        <v>0.36388888888888904</v>
      </c>
      <c r="I16" s="16">
        <f t="shared" si="2"/>
        <v>0.37083333333333346</v>
      </c>
      <c r="J16" s="16">
        <f t="shared" si="3"/>
        <v>0.3694444444444446</v>
      </c>
      <c r="K16" s="16">
        <f t="shared" si="4"/>
        <v>0.376388888888889</v>
      </c>
      <c r="L16" s="16">
        <f t="shared" si="5"/>
        <v>0.382638888888889</v>
      </c>
    </row>
    <row r="17" spans="1:12" ht="11.25" customHeight="1">
      <c r="A17" s="14">
        <v>6</v>
      </c>
      <c r="B17" s="15"/>
      <c r="C17" s="16">
        <f aca="true" t="shared" si="9" ref="C17:C60">C16+TIME(0,15,0)</f>
        <v>0.34861111111111137</v>
      </c>
      <c r="D17" s="16">
        <f t="shared" si="0"/>
        <v>0.3555555555555558</v>
      </c>
      <c r="E17" s="16">
        <f t="shared" si="1"/>
        <v>0.3576388888888891</v>
      </c>
      <c r="F17" s="16">
        <f t="shared" si="6"/>
        <v>0.3611111111111113</v>
      </c>
      <c r="G17" s="16">
        <f t="shared" si="7"/>
        <v>0.3673611111111113</v>
      </c>
      <c r="H17" s="16">
        <f t="shared" si="2"/>
        <v>0.3743055555555557</v>
      </c>
      <c r="I17" s="16">
        <f t="shared" si="2"/>
        <v>0.38125000000000014</v>
      </c>
      <c r="J17" s="16">
        <f t="shared" si="3"/>
        <v>0.37986111111111126</v>
      </c>
      <c r="K17" s="16">
        <f t="shared" si="4"/>
        <v>0.3868055555555557</v>
      </c>
      <c r="L17" s="16">
        <f t="shared" si="5"/>
        <v>0.39305555555555566</v>
      </c>
    </row>
    <row r="18" spans="1:12" ht="11.25" customHeight="1">
      <c r="A18" s="14">
        <v>1</v>
      </c>
      <c r="B18" s="15"/>
      <c r="C18" s="16">
        <f t="shared" si="9"/>
        <v>0.35902777777777806</v>
      </c>
      <c r="D18" s="16">
        <f t="shared" si="0"/>
        <v>0.3659722222222225</v>
      </c>
      <c r="E18" s="16">
        <f t="shared" si="1"/>
        <v>0.3680555555555558</v>
      </c>
      <c r="F18" s="16">
        <f t="shared" si="6"/>
        <v>0.371527777777778</v>
      </c>
      <c r="G18" s="16">
        <f t="shared" si="7"/>
        <v>0.377777777777778</v>
      </c>
      <c r="H18" s="16">
        <f t="shared" si="2"/>
        <v>0.3847222222222224</v>
      </c>
      <c r="I18" s="16">
        <f t="shared" si="2"/>
        <v>0.39166666666666683</v>
      </c>
      <c r="J18" s="16">
        <f t="shared" si="3"/>
        <v>0.39027777777777795</v>
      </c>
      <c r="K18" s="16">
        <f t="shared" si="4"/>
        <v>0.39722222222222237</v>
      </c>
      <c r="L18" s="16">
        <f t="shared" si="5"/>
        <v>0.40347222222222234</v>
      </c>
    </row>
    <row r="19" spans="1:12" ht="11.25" customHeight="1">
      <c r="A19" s="14">
        <v>2</v>
      </c>
      <c r="B19" s="15"/>
      <c r="C19" s="16">
        <f t="shared" si="9"/>
        <v>0.36944444444444474</v>
      </c>
      <c r="D19" s="16">
        <f t="shared" si="0"/>
        <v>0.37638888888888916</v>
      </c>
      <c r="E19" s="16">
        <f t="shared" si="1"/>
        <v>0.3784722222222225</v>
      </c>
      <c r="F19" s="16">
        <f t="shared" si="6"/>
        <v>0.3819444444444447</v>
      </c>
      <c r="G19" s="16">
        <f t="shared" si="7"/>
        <v>0.3881944444444447</v>
      </c>
      <c r="H19" s="16">
        <f t="shared" si="2"/>
        <v>0.3951388888888891</v>
      </c>
      <c r="I19" s="16">
        <f t="shared" si="2"/>
        <v>0.4020833333333335</v>
      </c>
      <c r="J19" s="16">
        <f t="shared" si="3"/>
        <v>0.40069444444444463</v>
      </c>
      <c r="K19" s="16">
        <f t="shared" si="4"/>
        <v>0.40763888888888905</v>
      </c>
      <c r="L19" s="16">
        <f t="shared" si="5"/>
        <v>0.41388888888888903</v>
      </c>
    </row>
    <row r="20" spans="1:12" ht="11.25" customHeight="1">
      <c r="A20" s="14">
        <v>3</v>
      </c>
      <c r="B20" s="15"/>
      <c r="C20" s="16">
        <f t="shared" si="9"/>
        <v>0.3798611111111114</v>
      </c>
      <c r="D20" s="16">
        <f t="shared" si="0"/>
        <v>0.38680555555555585</v>
      </c>
      <c r="E20" s="16">
        <f t="shared" si="1"/>
        <v>0.3888888888888892</v>
      </c>
      <c r="F20" s="16">
        <f t="shared" si="6"/>
        <v>0.3923611111111114</v>
      </c>
      <c r="G20" s="16">
        <f t="shared" si="7"/>
        <v>0.39861111111111136</v>
      </c>
      <c r="H20" s="16">
        <f t="shared" si="2"/>
        <v>0.4055555555555558</v>
      </c>
      <c r="I20" s="16">
        <f t="shared" si="2"/>
        <v>0.4125000000000002</v>
      </c>
      <c r="J20" s="16">
        <f t="shared" si="3"/>
        <v>0.4111111111111113</v>
      </c>
      <c r="K20" s="16">
        <f t="shared" si="4"/>
        <v>0.41805555555555574</v>
      </c>
      <c r="L20" s="16">
        <f t="shared" si="5"/>
        <v>0.4243055555555557</v>
      </c>
    </row>
    <row r="21" spans="1:12" ht="11.25" customHeight="1">
      <c r="A21" s="14">
        <v>4</v>
      </c>
      <c r="B21" s="15"/>
      <c r="C21" s="16">
        <f t="shared" si="9"/>
        <v>0.3902777777777781</v>
      </c>
      <c r="D21" s="16">
        <f t="shared" si="0"/>
        <v>0.39722222222222253</v>
      </c>
      <c r="E21" s="16">
        <f t="shared" si="1"/>
        <v>0.39930555555555586</v>
      </c>
      <c r="F21" s="16">
        <f t="shared" si="6"/>
        <v>0.40277777777777807</v>
      </c>
      <c r="G21" s="16">
        <f t="shared" si="7"/>
        <v>0.40902777777777805</v>
      </c>
      <c r="H21" s="16">
        <f t="shared" si="2"/>
        <v>0.41597222222222247</v>
      </c>
      <c r="I21" s="16">
        <f t="shared" si="2"/>
        <v>0.4229166666666669</v>
      </c>
      <c r="J21" s="16">
        <f t="shared" si="3"/>
        <v>0.421527777777778</v>
      </c>
      <c r="K21" s="16">
        <f t="shared" si="4"/>
        <v>0.4284722222222224</v>
      </c>
      <c r="L21" s="16">
        <f t="shared" si="5"/>
        <v>0.4347222222222224</v>
      </c>
    </row>
    <row r="22" spans="1:12" ht="11.25" customHeight="1">
      <c r="A22" s="14">
        <v>5</v>
      </c>
      <c r="B22" s="15"/>
      <c r="C22" s="16">
        <f t="shared" si="9"/>
        <v>0.4006944444444448</v>
      </c>
      <c r="D22" s="16">
        <f t="shared" si="0"/>
        <v>0.4076388888888892</v>
      </c>
      <c r="E22" s="16">
        <f t="shared" si="1"/>
        <v>0.40972222222222254</v>
      </c>
      <c r="F22" s="16">
        <f t="shared" si="6"/>
        <v>0.41319444444444475</v>
      </c>
      <c r="G22" s="16">
        <f t="shared" si="7"/>
        <v>0.41944444444444473</v>
      </c>
      <c r="H22" s="16">
        <f t="shared" si="2"/>
        <v>0.42638888888888915</v>
      </c>
      <c r="I22" s="16">
        <f t="shared" si="2"/>
        <v>0.43333333333333357</v>
      </c>
      <c r="J22" s="16">
        <f t="shared" si="3"/>
        <v>0.4319444444444447</v>
      </c>
      <c r="K22" s="16">
        <f t="shared" si="4"/>
        <v>0.4388888888888891</v>
      </c>
      <c r="L22" s="16">
        <f t="shared" si="5"/>
        <v>0.4451388888888891</v>
      </c>
    </row>
    <row r="23" spans="1:12" ht="11.25" customHeight="1">
      <c r="A23" s="14">
        <v>6</v>
      </c>
      <c r="B23" s="15"/>
      <c r="C23" s="16">
        <f t="shared" si="9"/>
        <v>0.4111111111111115</v>
      </c>
      <c r="D23" s="16">
        <f t="shared" si="0"/>
        <v>0.4180555555555559</v>
      </c>
      <c r="E23" s="16">
        <f t="shared" si="1"/>
        <v>0.42013888888888923</v>
      </c>
      <c r="F23" s="16">
        <f t="shared" si="6"/>
        <v>0.42361111111111144</v>
      </c>
      <c r="G23" s="16">
        <f t="shared" si="7"/>
        <v>0.4298611111111114</v>
      </c>
      <c r="H23" s="16">
        <f t="shared" si="2"/>
        <v>0.43680555555555584</v>
      </c>
      <c r="I23" s="16">
        <f t="shared" si="2"/>
        <v>0.44375000000000026</v>
      </c>
      <c r="J23" s="16">
        <f t="shared" si="3"/>
        <v>0.44236111111111137</v>
      </c>
      <c r="K23" s="16">
        <f t="shared" si="4"/>
        <v>0.4493055555555558</v>
      </c>
      <c r="L23" s="16">
        <f t="shared" si="5"/>
        <v>0.45555555555555577</v>
      </c>
    </row>
    <row r="24" spans="1:12" ht="11.25" customHeight="1">
      <c r="A24" s="14">
        <v>1</v>
      </c>
      <c r="B24" s="15"/>
      <c r="C24" s="16">
        <f t="shared" si="9"/>
        <v>0.42152777777777817</v>
      </c>
      <c r="D24" s="16">
        <f t="shared" si="0"/>
        <v>0.4284722222222226</v>
      </c>
      <c r="E24" s="16">
        <f t="shared" si="1"/>
        <v>0.4305555555555559</v>
      </c>
      <c r="F24" s="16">
        <f t="shared" si="6"/>
        <v>0.4340277777777781</v>
      </c>
      <c r="G24" s="16">
        <f t="shared" si="7"/>
        <v>0.4402777777777781</v>
      </c>
      <c r="H24" s="16">
        <f t="shared" si="2"/>
        <v>0.4472222222222225</v>
      </c>
      <c r="I24" s="16">
        <f t="shared" si="2"/>
        <v>0.45416666666666694</v>
      </c>
      <c r="J24" s="16">
        <f t="shared" si="3"/>
        <v>0.45277777777777806</v>
      </c>
      <c r="K24" s="16">
        <f t="shared" si="4"/>
        <v>0.4597222222222225</v>
      </c>
      <c r="L24" s="16">
        <f t="shared" si="5"/>
        <v>0.46597222222222245</v>
      </c>
    </row>
    <row r="25" spans="1:12" ht="11.25" customHeight="1">
      <c r="A25" s="14">
        <v>2</v>
      </c>
      <c r="B25" s="15"/>
      <c r="C25" s="16">
        <f t="shared" si="9"/>
        <v>0.43194444444444485</v>
      </c>
      <c r="D25" s="16">
        <f t="shared" si="0"/>
        <v>0.4388888888888893</v>
      </c>
      <c r="E25" s="16">
        <f t="shared" si="1"/>
        <v>0.4409722222222226</v>
      </c>
      <c r="F25" s="16">
        <f t="shared" si="6"/>
        <v>0.4444444444444448</v>
      </c>
      <c r="G25" s="16">
        <f t="shared" si="7"/>
        <v>0.4506944444444448</v>
      </c>
      <c r="H25" s="16">
        <f t="shared" si="2"/>
        <v>0.4576388888888892</v>
      </c>
      <c r="I25" s="16">
        <f t="shared" si="2"/>
        <v>0.4645833333333336</v>
      </c>
      <c r="J25" s="16">
        <f t="shared" si="3"/>
        <v>0.46319444444444474</v>
      </c>
      <c r="K25" s="16">
        <f t="shared" si="4"/>
        <v>0.47013888888888916</v>
      </c>
      <c r="L25" s="16">
        <f t="shared" si="5"/>
        <v>0.47638888888888914</v>
      </c>
    </row>
    <row r="26" spans="1:12" ht="11.25" customHeight="1">
      <c r="A26" s="14">
        <v>3</v>
      </c>
      <c r="B26" s="15"/>
      <c r="C26" s="16">
        <f t="shared" si="9"/>
        <v>0.44236111111111154</v>
      </c>
      <c r="D26" s="16">
        <f t="shared" si="0"/>
        <v>0.44930555555555596</v>
      </c>
      <c r="E26" s="16">
        <f t="shared" si="1"/>
        <v>0.4513888888888893</v>
      </c>
      <c r="F26" s="16">
        <f t="shared" si="6"/>
        <v>0.4548611111111115</v>
      </c>
      <c r="G26" s="16">
        <f t="shared" si="7"/>
        <v>0.46111111111111147</v>
      </c>
      <c r="H26" s="16">
        <f t="shared" si="2"/>
        <v>0.4680555555555559</v>
      </c>
      <c r="I26" s="16">
        <f t="shared" si="2"/>
        <v>0.4750000000000003</v>
      </c>
      <c r="J26" s="16">
        <f t="shared" si="3"/>
        <v>0.4736111111111114</v>
      </c>
      <c r="K26" s="16">
        <f t="shared" si="4"/>
        <v>0.48055555555555585</v>
      </c>
      <c r="L26" s="16">
        <f t="shared" si="5"/>
        <v>0.4868055555555558</v>
      </c>
    </row>
    <row r="27" spans="1:12" ht="11.25" customHeight="1">
      <c r="A27" s="14">
        <v>4</v>
      </c>
      <c r="B27" s="15"/>
      <c r="C27" s="16">
        <f t="shared" si="9"/>
        <v>0.4527777777777782</v>
      </c>
      <c r="D27" s="16">
        <f t="shared" si="0"/>
        <v>0.45972222222222264</v>
      </c>
      <c r="E27" s="16">
        <f t="shared" si="1"/>
        <v>0.46180555555555597</v>
      </c>
      <c r="F27" s="16">
        <f t="shared" si="6"/>
        <v>0.4652777777777782</v>
      </c>
      <c r="G27" s="16">
        <f t="shared" si="7"/>
        <v>0.47152777777777816</v>
      </c>
      <c r="H27" s="16">
        <f t="shared" si="2"/>
        <v>0.4784722222222226</v>
      </c>
      <c r="I27" s="16">
        <f t="shared" si="2"/>
        <v>0.485416666666667</v>
      </c>
      <c r="J27" s="16">
        <f t="shared" si="3"/>
        <v>0.4840277777777781</v>
      </c>
      <c r="K27" s="16">
        <f t="shared" si="4"/>
        <v>0.49097222222222253</v>
      </c>
      <c r="L27" s="16">
        <f t="shared" si="5"/>
        <v>0.4972222222222225</v>
      </c>
    </row>
    <row r="28" spans="1:12" ht="11.25" customHeight="1">
      <c r="A28" s="14">
        <v>5</v>
      </c>
      <c r="B28" s="15"/>
      <c r="C28" s="16">
        <f t="shared" si="9"/>
        <v>0.4631944444444449</v>
      </c>
      <c r="D28" s="16">
        <f t="shared" si="0"/>
        <v>0.47013888888888933</v>
      </c>
      <c r="E28" s="16">
        <f t="shared" si="1"/>
        <v>0.47222222222222265</v>
      </c>
      <c r="F28" s="16">
        <f t="shared" si="6"/>
        <v>0.47569444444444486</v>
      </c>
      <c r="G28" s="16">
        <f t="shared" si="7"/>
        <v>0.48194444444444484</v>
      </c>
      <c r="H28" s="16">
        <f t="shared" si="2"/>
        <v>0.48888888888888926</v>
      </c>
      <c r="I28" s="16">
        <f t="shared" si="2"/>
        <v>0.4958333333333337</v>
      </c>
      <c r="J28" s="16">
        <f t="shared" si="3"/>
        <v>0.4944444444444448</v>
      </c>
      <c r="K28" s="16">
        <f t="shared" si="4"/>
        <v>0.5013888888888892</v>
      </c>
      <c r="L28" s="16">
        <f t="shared" si="5"/>
        <v>0.5076388888888892</v>
      </c>
    </row>
    <row r="29" spans="1:12" ht="11.25" customHeight="1">
      <c r="A29" s="14">
        <v>6</v>
      </c>
      <c r="B29" s="15"/>
      <c r="C29" s="16">
        <f t="shared" si="9"/>
        <v>0.4736111111111116</v>
      </c>
      <c r="D29" s="16">
        <f t="shared" si="0"/>
        <v>0.480555555555556</v>
      </c>
      <c r="E29" s="16">
        <f t="shared" si="1"/>
        <v>0.48263888888888934</v>
      </c>
      <c r="F29" s="16">
        <f t="shared" si="6"/>
        <v>0.48611111111111155</v>
      </c>
      <c r="G29" s="16">
        <f t="shared" si="7"/>
        <v>0.4923611111111115</v>
      </c>
      <c r="H29" s="16">
        <f t="shared" si="2"/>
        <v>0.49930555555555595</v>
      </c>
      <c r="I29" s="16">
        <f t="shared" si="2"/>
        <v>0.5062500000000004</v>
      </c>
      <c r="J29" s="16">
        <f t="shared" si="3"/>
        <v>0.5048611111111115</v>
      </c>
      <c r="K29" s="16">
        <f t="shared" si="4"/>
        <v>0.511805555555556</v>
      </c>
      <c r="L29" s="16">
        <f t="shared" si="5"/>
        <v>0.5180555555555559</v>
      </c>
    </row>
    <row r="30" spans="1:12" ht="11.25" customHeight="1">
      <c r="A30" s="14">
        <v>1</v>
      </c>
      <c r="B30" s="15"/>
      <c r="C30" s="16">
        <f t="shared" si="9"/>
        <v>0.4840277777777783</v>
      </c>
      <c r="D30" s="16">
        <f t="shared" si="0"/>
        <v>0.4909722222222227</v>
      </c>
      <c r="E30" s="16">
        <f t="shared" si="1"/>
        <v>0.493055555555556</v>
      </c>
      <c r="F30" s="16">
        <f t="shared" si="6"/>
        <v>0.49652777777777823</v>
      </c>
      <c r="G30" s="16">
        <f t="shared" si="7"/>
        <v>0.5027777777777782</v>
      </c>
      <c r="H30" s="16">
        <f t="shared" si="2"/>
        <v>0.5097222222222226</v>
      </c>
      <c r="I30" s="16">
        <f t="shared" si="2"/>
        <v>0.516666666666667</v>
      </c>
      <c r="J30" s="16">
        <f t="shared" si="3"/>
        <v>0.5152777777777782</v>
      </c>
      <c r="K30" s="16">
        <f t="shared" si="4"/>
        <v>0.5222222222222226</v>
      </c>
      <c r="L30" s="16">
        <f t="shared" si="5"/>
        <v>0.5284722222222226</v>
      </c>
    </row>
    <row r="31" spans="1:12" ht="11.25" customHeight="1">
      <c r="A31" s="14">
        <v>2</v>
      </c>
      <c r="B31" s="15"/>
      <c r="C31" s="16">
        <f t="shared" si="9"/>
        <v>0.49444444444444496</v>
      </c>
      <c r="D31" s="16">
        <f t="shared" si="0"/>
        <v>0.5013888888888894</v>
      </c>
      <c r="E31" s="16">
        <f t="shared" si="1"/>
        <v>0.5034722222222228</v>
      </c>
      <c r="F31" s="16">
        <f t="shared" si="6"/>
        <v>0.506944444444445</v>
      </c>
      <c r="G31" s="16">
        <f t="shared" si="7"/>
        <v>0.513194444444445</v>
      </c>
      <c r="H31" s="16">
        <f t="shared" si="2"/>
        <v>0.5201388888888894</v>
      </c>
      <c r="I31" s="16">
        <f t="shared" si="2"/>
        <v>0.5270833333333338</v>
      </c>
      <c r="J31" s="16">
        <f t="shared" si="3"/>
        <v>0.5256944444444449</v>
      </c>
      <c r="K31" s="16">
        <f t="shared" si="4"/>
        <v>0.5326388888888893</v>
      </c>
      <c r="L31" s="16">
        <f t="shared" si="5"/>
        <v>0.5388888888888893</v>
      </c>
    </row>
    <row r="32" spans="1:12" ht="11.25" customHeight="1">
      <c r="A32" s="14">
        <v>3</v>
      </c>
      <c r="B32" s="15"/>
      <c r="C32" s="16">
        <f t="shared" si="9"/>
        <v>0.5048611111111116</v>
      </c>
      <c r="D32" s="16">
        <f t="shared" si="0"/>
        <v>0.5118055555555561</v>
      </c>
      <c r="E32" s="16">
        <f t="shared" si="1"/>
        <v>0.5138888888888894</v>
      </c>
      <c r="F32" s="16">
        <f t="shared" si="6"/>
        <v>0.5173611111111116</v>
      </c>
      <c r="G32" s="16">
        <f t="shared" si="7"/>
        <v>0.5236111111111116</v>
      </c>
      <c r="H32" s="16">
        <f t="shared" si="2"/>
        <v>0.530555555555556</v>
      </c>
      <c r="I32" s="16">
        <f t="shared" si="2"/>
        <v>0.5375000000000004</v>
      </c>
      <c r="J32" s="16">
        <f t="shared" si="3"/>
        <v>0.5361111111111115</v>
      </c>
      <c r="K32" s="16">
        <f t="shared" si="4"/>
        <v>0.543055555555556</v>
      </c>
      <c r="L32" s="16">
        <f t="shared" si="5"/>
        <v>0.5493055555555559</v>
      </c>
    </row>
    <row r="33" spans="1:12" ht="11.25" customHeight="1">
      <c r="A33" s="14">
        <v>4</v>
      </c>
      <c r="B33" s="15"/>
      <c r="C33" s="16">
        <f t="shared" si="9"/>
        <v>0.5152777777777783</v>
      </c>
      <c r="D33" s="16">
        <f t="shared" si="0"/>
        <v>0.5222222222222227</v>
      </c>
      <c r="E33" s="16">
        <f t="shared" si="1"/>
        <v>0.524305555555556</v>
      </c>
      <c r="F33" s="16">
        <f t="shared" si="6"/>
        <v>0.5277777777777782</v>
      </c>
      <c r="G33" s="16">
        <f t="shared" si="7"/>
        <v>0.5340277777777782</v>
      </c>
      <c r="H33" s="16">
        <f t="shared" si="2"/>
        <v>0.5409722222222226</v>
      </c>
      <c r="I33" s="16">
        <f t="shared" si="2"/>
        <v>0.547916666666667</v>
      </c>
      <c r="J33" s="16">
        <f t="shared" si="3"/>
        <v>0.5465277777777782</v>
      </c>
      <c r="K33" s="16">
        <f t="shared" si="4"/>
        <v>0.5534722222222226</v>
      </c>
      <c r="L33" s="16">
        <f t="shared" si="5"/>
        <v>0.5597222222222226</v>
      </c>
    </row>
    <row r="34" spans="1:12" ht="11.25" customHeight="1">
      <c r="A34" s="14">
        <v>5</v>
      </c>
      <c r="B34" s="15"/>
      <c r="C34" s="16">
        <f t="shared" si="9"/>
        <v>0.5256944444444449</v>
      </c>
      <c r="D34" s="16">
        <f t="shared" si="0"/>
        <v>0.5326388888888893</v>
      </c>
      <c r="E34" s="16">
        <f t="shared" si="1"/>
        <v>0.5347222222222227</v>
      </c>
      <c r="F34" s="16">
        <f t="shared" si="6"/>
        <v>0.5381944444444449</v>
      </c>
      <c r="G34" s="16">
        <f t="shared" si="7"/>
        <v>0.5444444444444448</v>
      </c>
      <c r="H34" s="16">
        <f t="shared" si="2"/>
        <v>0.5513888888888893</v>
      </c>
      <c r="I34" s="16">
        <f t="shared" si="2"/>
        <v>0.5583333333333337</v>
      </c>
      <c r="J34" s="16">
        <f t="shared" si="3"/>
        <v>0.5569444444444448</v>
      </c>
      <c r="K34" s="16">
        <f t="shared" si="4"/>
        <v>0.5638888888888892</v>
      </c>
      <c r="L34" s="16">
        <f t="shared" si="5"/>
        <v>0.5701388888888892</v>
      </c>
    </row>
    <row r="35" spans="1:12" ht="11.25" customHeight="1">
      <c r="A35" s="14">
        <v>6</v>
      </c>
      <c r="B35" s="15"/>
      <c r="C35" s="16">
        <f t="shared" si="9"/>
        <v>0.5361111111111115</v>
      </c>
      <c r="D35" s="16">
        <f t="shared" si="0"/>
        <v>0.543055555555556</v>
      </c>
      <c r="E35" s="16">
        <f t="shared" si="1"/>
        <v>0.5451388888888893</v>
      </c>
      <c r="F35" s="16">
        <f t="shared" si="6"/>
        <v>0.5486111111111115</v>
      </c>
      <c r="G35" s="16">
        <f t="shared" si="7"/>
        <v>0.5548611111111115</v>
      </c>
      <c r="H35" s="16">
        <f t="shared" si="2"/>
        <v>0.5618055555555559</v>
      </c>
      <c r="I35" s="16">
        <f t="shared" si="2"/>
        <v>0.5687500000000003</v>
      </c>
      <c r="J35" s="16">
        <f t="shared" si="3"/>
        <v>0.5673611111111114</v>
      </c>
      <c r="K35" s="16">
        <f t="shared" si="4"/>
        <v>0.5743055555555558</v>
      </c>
      <c r="L35" s="16">
        <f t="shared" si="5"/>
        <v>0.5805555555555558</v>
      </c>
    </row>
    <row r="36" spans="1:12" ht="11.25" customHeight="1">
      <c r="A36" s="14">
        <v>1</v>
      </c>
      <c r="B36" s="15"/>
      <c r="C36" s="16">
        <f t="shared" si="9"/>
        <v>0.5465277777777782</v>
      </c>
      <c r="D36" s="16">
        <f t="shared" si="0"/>
        <v>0.5534722222222226</v>
      </c>
      <c r="E36" s="16">
        <f t="shared" si="1"/>
        <v>0.5555555555555559</v>
      </c>
      <c r="F36" s="16">
        <f t="shared" si="6"/>
        <v>0.5590277777777781</v>
      </c>
      <c r="G36" s="16">
        <f t="shared" si="7"/>
        <v>0.5652777777777781</v>
      </c>
      <c r="H36" s="16">
        <f t="shared" si="2"/>
        <v>0.5722222222222225</v>
      </c>
      <c r="I36" s="16">
        <f t="shared" si="2"/>
        <v>0.5791666666666669</v>
      </c>
      <c r="J36" s="16">
        <f t="shared" si="3"/>
        <v>0.5777777777777781</v>
      </c>
      <c r="K36" s="16">
        <f t="shared" si="4"/>
        <v>0.5847222222222225</v>
      </c>
      <c r="L36" s="16">
        <f t="shared" si="5"/>
        <v>0.5909722222222225</v>
      </c>
    </row>
    <row r="37" spans="1:12" ht="11.25" customHeight="1">
      <c r="A37" s="14">
        <v>2</v>
      </c>
      <c r="B37" s="15"/>
      <c r="C37" s="16">
        <f t="shared" si="9"/>
        <v>0.5569444444444448</v>
      </c>
      <c r="D37" s="16">
        <f t="shared" si="0"/>
        <v>0.5638888888888892</v>
      </c>
      <c r="E37" s="16">
        <f t="shared" si="1"/>
        <v>0.5659722222222225</v>
      </c>
      <c r="F37" s="16">
        <f t="shared" si="6"/>
        <v>0.5694444444444448</v>
      </c>
      <c r="G37" s="16">
        <f t="shared" si="7"/>
        <v>0.5756944444444447</v>
      </c>
      <c r="H37" s="16">
        <f t="shared" si="2"/>
        <v>0.5826388888888892</v>
      </c>
      <c r="I37" s="16">
        <f t="shared" si="2"/>
        <v>0.5895833333333336</v>
      </c>
      <c r="J37" s="16">
        <f t="shared" si="3"/>
        <v>0.5881944444444447</v>
      </c>
      <c r="K37" s="16">
        <f t="shared" si="4"/>
        <v>0.5951388888888891</v>
      </c>
      <c r="L37" s="16">
        <f t="shared" si="5"/>
        <v>0.6013888888888891</v>
      </c>
    </row>
    <row r="38" spans="1:12" ht="11.25" customHeight="1">
      <c r="A38" s="14">
        <v>3</v>
      </c>
      <c r="B38" s="15"/>
      <c r="C38" s="16">
        <f t="shared" si="9"/>
        <v>0.5673611111111114</v>
      </c>
      <c r="D38" s="16">
        <f aca="true" t="shared" si="10" ref="D38:D62">C38+TIME(0,10,0)</f>
        <v>0.5743055555555558</v>
      </c>
      <c r="E38" s="16">
        <f aca="true" t="shared" si="11" ref="E38:E62">D38+TIME(0,3,0)</f>
        <v>0.5763888888888892</v>
      </c>
      <c r="F38" s="16">
        <f aca="true" t="shared" si="12" ref="F38:F62">E38+TIME(0,5,0)</f>
        <v>0.5798611111111114</v>
      </c>
      <c r="G38" s="16">
        <f aca="true" t="shared" si="13" ref="G38:G62">F38+TIME(0,9,0)</f>
        <v>0.5861111111111114</v>
      </c>
      <c r="H38" s="16">
        <f aca="true" t="shared" si="14" ref="H38:I62">G38+TIME(0,10,0)</f>
        <v>0.5930555555555558</v>
      </c>
      <c r="I38" s="16">
        <f t="shared" si="14"/>
        <v>0.6000000000000002</v>
      </c>
      <c r="J38" s="16">
        <f aca="true" t="shared" si="15" ref="J38:J62">H38+TIME(0,8,0)</f>
        <v>0.5986111111111113</v>
      </c>
      <c r="K38" s="16">
        <f aca="true" t="shared" si="16" ref="K38:K62">J38+TIME(0,10,0)</f>
        <v>0.6055555555555557</v>
      </c>
      <c r="L38" s="16">
        <f aca="true" t="shared" si="17" ref="L38:L62">K38+TIME(0,9,0)</f>
        <v>0.6118055555555557</v>
      </c>
    </row>
    <row r="39" spans="1:12" ht="11.25" customHeight="1">
      <c r="A39" s="14">
        <v>4</v>
      </c>
      <c r="B39" s="15"/>
      <c r="C39" s="16">
        <f t="shared" si="9"/>
        <v>0.5777777777777781</v>
      </c>
      <c r="D39" s="16">
        <f t="shared" si="10"/>
        <v>0.5847222222222225</v>
      </c>
      <c r="E39" s="16">
        <f t="shared" si="11"/>
        <v>0.5868055555555558</v>
      </c>
      <c r="F39" s="16">
        <f t="shared" si="12"/>
        <v>0.590277777777778</v>
      </c>
      <c r="G39" s="16">
        <f t="shared" si="13"/>
        <v>0.596527777777778</v>
      </c>
      <c r="H39" s="16">
        <f t="shared" si="14"/>
        <v>0.6034722222222224</v>
      </c>
      <c r="I39" s="16">
        <f t="shared" si="14"/>
        <v>0.6104166666666668</v>
      </c>
      <c r="J39" s="16">
        <f t="shared" si="15"/>
        <v>0.609027777777778</v>
      </c>
      <c r="K39" s="16">
        <f t="shared" si="16"/>
        <v>0.6159722222222224</v>
      </c>
      <c r="L39" s="16">
        <f t="shared" si="17"/>
        <v>0.6222222222222223</v>
      </c>
    </row>
    <row r="40" spans="1:12" ht="11.25" customHeight="1">
      <c r="A40" s="14">
        <v>5</v>
      </c>
      <c r="B40" s="15"/>
      <c r="C40" s="16">
        <f t="shared" si="9"/>
        <v>0.5881944444444447</v>
      </c>
      <c r="D40" s="16">
        <f t="shared" si="10"/>
        <v>0.5951388888888891</v>
      </c>
      <c r="E40" s="16">
        <f t="shared" si="11"/>
        <v>0.5972222222222224</v>
      </c>
      <c r="F40" s="16">
        <f t="shared" si="12"/>
        <v>0.6006944444444446</v>
      </c>
      <c r="G40" s="16">
        <f t="shared" si="13"/>
        <v>0.6069444444444446</v>
      </c>
      <c r="H40" s="16">
        <f t="shared" si="14"/>
        <v>0.613888888888889</v>
      </c>
      <c r="I40" s="16">
        <f t="shared" si="14"/>
        <v>0.6208333333333335</v>
      </c>
      <c r="J40" s="16">
        <f t="shared" si="15"/>
        <v>0.6194444444444446</v>
      </c>
      <c r="K40" s="16">
        <f t="shared" si="16"/>
        <v>0.626388888888889</v>
      </c>
      <c r="L40" s="16">
        <f t="shared" si="17"/>
        <v>0.632638888888889</v>
      </c>
    </row>
    <row r="41" spans="1:12" ht="11.25" customHeight="1">
      <c r="A41" s="14">
        <v>6</v>
      </c>
      <c r="B41" s="15"/>
      <c r="C41" s="16">
        <f t="shared" si="9"/>
        <v>0.5986111111111113</v>
      </c>
      <c r="D41" s="16">
        <f t="shared" si="10"/>
        <v>0.6055555555555557</v>
      </c>
      <c r="E41" s="16">
        <f t="shared" si="11"/>
        <v>0.6076388888888891</v>
      </c>
      <c r="F41" s="16">
        <f t="shared" si="12"/>
        <v>0.6111111111111113</v>
      </c>
      <c r="G41" s="16">
        <f t="shared" si="13"/>
        <v>0.6173611111111112</v>
      </c>
      <c r="H41" s="16">
        <f t="shared" si="14"/>
        <v>0.6243055555555557</v>
      </c>
      <c r="I41" s="16">
        <f t="shared" si="14"/>
        <v>0.6312500000000001</v>
      </c>
      <c r="J41" s="16">
        <f t="shared" si="15"/>
        <v>0.6298611111111112</v>
      </c>
      <c r="K41" s="16">
        <f t="shared" si="16"/>
        <v>0.6368055555555556</v>
      </c>
      <c r="L41" s="16">
        <f t="shared" si="17"/>
        <v>0.6430555555555556</v>
      </c>
    </row>
    <row r="42" spans="1:12" ht="11.25" customHeight="1">
      <c r="A42" s="14">
        <v>1</v>
      </c>
      <c r="B42" s="15"/>
      <c r="C42" s="16">
        <f t="shared" si="9"/>
        <v>0.609027777777778</v>
      </c>
      <c r="D42" s="16">
        <f t="shared" si="10"/>
        <v>0.6159722222222224</v>
      </c>
      <c r="E42" s="16">
        <f t="shared" si="11"/>
        <v>0.6180555555555557</v>
      </c>
      <c r="F42" s="16">
        <f t="shared" si="12"/>
        <v>0.6215277777777779</v>
      </c>
      <c r="G42" s="16">
        <f t="shared" si="13"/>
        <v>0.6277777777777779</v>
      </c>
      <c r="H42" s="16">
        <f t="shared" si="14"/>
        <v>0.6347222222222223</v>
      </c>
      <c r="I42" s="16">
        <f t="shared" si="14"/>
        <v>0.6416666666666667</v>
      </c>
      <c r="J42" s="16">
        <f t="shared" si="15"/>
        <v>0.6402777777777778</v>
      </c>
      <c r="K42" s="16">
        <f t="shared" si="16"/>
        <v>0.6472222222222223</v>
      </c>
      <c r="L42" s="16">
        <f t="shared" si="17"/>
        <v>0.6534722222222222</v>
      </c>
    </row>
    <row r="43" spans="1:12" ht="11.25" customHeight="1">
      <c r="A43" s="14">
        <v>2</v>
      </c>
      <c r="B43" s="15"/>
      <c r="C43" s="16">
        <f t="shared" si="9"/>
        <v>0.6194444444444446</v>
      </c>
      <c r="D43" s="16">
        <f t="shared" si="10"/>
        <v>0.626388888888889</v>
      </c>
      <c r="E43" s="16">
        <f t="shared" si="11"/>
        <v>0.6284722222222223</v>
      </c>
      <c r="F43" s="16">
        <f t="shared" si="12"/>
        <v>0.6319444444444445</v>
      </c>
      <c r="G43" s="16">
        <f t="shared" si="13"/>
        <v>0.6381944444444445</v>
      </c>
      <c r="H43" s="16">
        <f t="shared" si="14"/>
        <v>0.6451388888888889</v>
      </c>
      <c r="I43" s="16">
        <f t="shared" si="14"/>
        <v>0.6520833333333333</v>
      </c>
      <c r="J43" s="16">
        <f t="shared" si="15"/>
        <v>0.6506944444444445</v>
      </c>
      <c r="K43" s="16">
        <f t="shared" si="16"/>
        <v>0.6576388888888889</v>
      </c>
      <c r="L43" s="16">
        <f t="shared" si="17"/>
        <v>0.6638888888888889</v>
      </c>
    </row>
    <row r="44" spans="1:12" ht="11.25" customHeight="1">
      <c r="A44" s="14">
        <v>3</v>
      </c>
      <c r="B44" s="15"/>
      <c r="C44" s="16">
        <f t="shared" si="9"/>
        <v>0.6298611111111112</v>
      </c>
      <c r="D44" s="16">
        <f t="shared" si="10"/>
        <v>0.6368055555555556</v>
      </c>
      <c r="E44" s="16">
        <f t="shared" si="11"/>
        <v>0.638888888888889</v>
      </c>
      <c r="F44" s="16">
        <f t="shared" si="12"/>
        <v>0.6423611111111112</v>
      </c>
      <c r="G44" s="16">
        <f t="shared" si="13"/>
        <v>0.6486111111111111</v>
      </c>
      <c r="H44" s="16">
        <f t="shared" si="14"/>
        <v>0.6555555555555556</v>
      </c>
      <c r="I44" s="16">
        <f t="shared" si="14"/>
        <v>0.6625</v>
      </c>
      <c r="J44" s="16">
        <f t="shared" si="15"/>
        <v>0.6611111111111111</v>
      </c>
      <c r="K44" s="16">
        <f t="shared" si="16"/>
        <v>0.6680555555555555</v>
      </c>
      <c r="L44" s="16">
        <f t="shared" si="17"/>
        <v>0.6743055555555555</v>
      </c>
    </row>
    <row r="45" spans="1:12" ht="11.25" customHeight="1">
      <c r="A45" s="14">
        <v>4</v>
      </c>
      <c r="B45" s="15"/>
      <c r="C45" s="16">
        <f t="shared" si="9"/>
        <v>0.6402777777777778</v>
      </c>
      <c r="D45" s="16">
        <f t="shared" si="10"/>
        <v>0.6472222222222223</v>
      </c>
      <c r="E45" s="16">
        <f t="shared" si="11"/>
        <v>0.6493055555555556</v>
      </c>
      <c r="F45" s="16">
        <f t="shared" si="12"/>
        <v>0.6527777777777778</v>
      </c>
      <c r="G45" s="16">
        <f t="shared" si="13"/>
        <v>0.6590277777777778</v>
      </c>
      <c r="H45" s="16">
        <f t="shared" si="14"/>
        <v>0.6659722222222222</v>
      </c>
      <c r="I45" s="16">
        <f t="shared" si="14"/>
        <v>0.6729166666666666</v>
      </c>
      <c r="J45" s="16">
        <f t="shared" si="15"/>
        <v>0.6715277777777777</v>
      </c>
      <c r="K45" s="16">
        <f t="shared" si="16"/>
        <v>0.6784722222222221</v>
      </c>
      <c r="L45" s="16">
        <f t="shared" si="17"/>
        <v>0.6847222222222221</v>
      </c>
    </row>
    <row r="46" spans="1:12" ht="11.25" customHeight="1">
      <c r="A46" s="14">
        <v>5</v>
      </c>
      <c r="B46" s="15"/>
      <c r="C46" s="16">
        <f t="shared" si="9"/>
        <v>0.6506944444444445</v>
      </c>
      <c r="D46" s="16">
        <f t="shared" si="10"/>
        <v>0.6576388888888889</v>
      </c>
      <c r="E46" s="16">
        <f t="shared" si="11"/>
        <v>0.6597222222222222</v>
      </c>
      <c r="F46" s="16">
        <f t="shared" si="12"/>
        <v>0.6631944444444444</v>
      </c>
      <c r="G46" s="16">
        <f t="shared" si="13"/>
        <v>0.6694444444444444</v>
      </c>
      <c r="H46" s="16">
        <f t="shared" si="14"/>
        <v>0.6763888888888888</v>
      </c>
      <c r="I46" s="16">
        <f t="shared" si="14"/>
        <v>0.6833333333333332</v>
      </c>
      <c r="J46" s="16">
        <f t="shared" si="15"/>
        <v>0.6819444444444444</v>
      </c>
      <c r="K46" s="16">
        <f t="shared" si="16"/>
        <v>0.6888888888888888</v>
      </c>
      <c r="L46" s="16">
        <f t="shared" si="17"/>
        <v>0.6951388888888888</v>
      </c>
    </row>
    <row r="47" spans="1:12" ht="11.25" customHeight="1">
      <c r="A47" s="14">
        <v>6</v>
      </c>
      <c r="B47" s="15"/>
      <c r="C47" s="16">
        <f t="shared" si="9"/>
        <v>0.6611111111111111</v>
      </c>
      <c r="D47" s="16">
        <f t="shared" si="10"/>
        <v>0.6680555555555555</v>
      </c>
      <c r="E47" s="16">
        <f t="shared" si="11"/>
        <v>0.6701388888888888</v>
      </c>
      <c r="F47" s="16">
        <f t="shared" si="12"/>
        <v>0.673611111111111</v>
      </c>
      <c r="G47" s="16">
        <f t="shared" si="13"/>
        <v>0.679861111111111</v>
      </c>
      <c r="H47" s="16">
        <f t="shared" si="14"/>
        <v>0.6868055555555554</v>
      </c>
      <c r="I47" s="16">
        <f t="shared" si="14"/>
        <v>0.6937499999999999</v>
      </c>
      <c r="J47" s="16">
        <f t="shared" si="15"/>
        <v>0.692361111111111</v>
      </c>
      <c r="K47" s="16">
        <f t="shared" si="16"/>
        <v>0.6993055555555554</v>
      </c>
      <c r="L47" s="16">
        <f t="shared" si="17"/>
        <v>0.7055555555555554</v>
      </c>
    </row>
    <row r="48" spans="1:12" ht="11.25" customHeight="1">
      <c r="A48" s="14">
        <v>1</v>
      </c>
      <c r="B48" s="15"/>
      <c r="C48" s="16">
        <f t="shared" si="9"/>
        <v>0.6715277777777777</v>
      </c>
      <c r="D48" s="16">
        <f t="shared" si="10"/>
        <v>0.6784722222222221</v>
      </c>
      <c r="E48" s="16">
        <f t="shared" si="11"/>
        <v>0.6805555555555555</v>
      </c>
      <c r="F48" s="16">
        <f t="shared" si="12"/>
        <v>0.6840277777777777</v>
      </c>
      <c r="G48" s="16">
        <f t="shared" si="13"/>
        <v>0.6902777777777777</v>
      </c>
      <c r="H48" s="16">
        <f t="shared" si="14"/>
        <v>0.6972222222222221</v>
      </c>
      <c r="I48" s="16">
        <f t="shared" si="14"/>
        <v>0.7041666666666665</v>
      </c>
      <c r="J48" s="16">
        <f t="shared" si="15"/>
        <v>0.7027777777777776</v>
      </c>
      <c r="K48" s="16">
        <f t="shared" si="16"/>
        <v>0.709722222222222</v>
      </c>
      <c r="L48" s="16">
        <f t="shared" si="17"/>
        <v>0.715972222222222</v>
      </c>
    </row>
    <row r="49" spans="1:12" ht="11.25" customHeight="1">
      <c r="A49" s="14">
        <v>2</v>
      </c>
      <c r="B49" s="15"/>
      <c r="C49" s="16">
        <f t="shared" si="9"/>
        <v>0.6819444444444444</v>
      </c>
      <c r="D49" s="16">
        <f t="shared" si="10"/>
        <v>0.6888888888888888</v>
      </c>
      <c r="E49" s="16">
        <f t="shared" si="11"/>
        <v>0.6909722222222221</v>
      </c>
      <c r="F49" s="16">
        <f t="shared" si="12"/>
        <v>0.6944444444444443</v>
      </c>
      <c r="G49" s="16">
        <f t="shared" si="13"/>
        <v>0.7006944444444443</v>
      </c>
      <c r="H49" s="16">
        <f t="shared" si="14"/>
        <v>0.7076388888888887</v>
      </c>
      <c r="I49" s="16">
        <f t="shared" si="14"/>
        <v>0.7145833333333331</v>
      </c>
      <c r="J49" s="16">
        <f t="shared" si="15"/>
        <v>0.7131944444444442</v>
      </c>
      <c r="K49" s="16">
        <f t="shared" si="16"/>
        <v>0.7201388888888887</v>
      </c>
      <c r="L49" s="16">
        <f t="shared" si="17"/>
        <v>0.7263888888888886</v>
      </c>
    </row>
    <row r="50" spans="1:12" ht="11.25" customHeight="1">
      <c r="A50" s="14">
        <v>3</v>
      </c>
      <c r="B50" s="15"/>
      <c r="C50" s="16">
        <f t="shared" si="9"/>
        <v>0.692361111111111</v>
      </c>
      <c r="D50" s="16">
        <f t="shared" si="10"/>
        <v>0.6993055555555554</v>
      </c>
      <c r="E50" s="16">
        <f t="shared" si="11"/>
        <v>0.7013888888888887</v>
      </c>
      <c r="F50" s="16">
        <f t="shared" si="12"/>
        <v>0.7048611111111109</v>
      </c>
      <c r="G50" s="16">
        <f t="shared" si="13"/>
        <v>0.7111111111111109</v>
      </c>
      <c r="H50" s="16">
        <f t="shared" si="14"/>
        <v>0.7180555555555553</v>
      </c>
      <c r="I50" s="16">
        <f t="shared" si="14"/>
        <v>0.7249999999999998</v>
      </c>
      <c r="J50" s="16">
        <f t="shared" si="15"/>
        <v>0.7236111111111109</v>
      </c>
      <c r="K50" s="16">
        <f t="shared" si="16"/>
        <v>0.7305555555555553</v>
      </c>
      <c r="L50" s="16">
        <f t="shared" si="17"/>
        <v>0.7368055555555553</v>
      </c>
    </row>
    <row r="51" spans="1:12" ht="11.25" customHeight="1">
      <c r="A51" s="14">
        <v>4</v>
      </c>
      <c r="B51" s="15"/>
      <c r="C51" s="16">
        <f t="shared" si="9"/>
        <v>0.7027777777777776</v>
      </c>
      <c r="D51" s="16">
        <f t="shared" si="10"/>
        <v>0.709722222222222</v>
      </c>
      <c r="E51" s="16">
        <f t="shared" si="11"/>
        <v>0.7118055555555554</v>
      </c>
      <c r="F51" s="16">
        <f t="shared" si="12"/>
        <v>0.7152777777777776</v>
      </c>
      <c r="G51" s="16">
        <f t="shared" si="13"/>
        <v>0.7215277777777775</v>
      </c>
      <c r="H51" s="16">
        <f t="shared" si="14"/>
        <v>0.728472222222222</v>
      </c>
      <c r="I51" s="16">
        <f t="shared" si="14"/>
        <v>0.7354166666666664</v>
      </c>
      <c r="J51" s="16">
        <f t="shared" si="15"/>
        <v>0.7340277777777775</v>
      </c>
      <c r="K51" s="16">
        <f t="shared" si="16"/>
        <v>0.7409722222222219</v>
      </c>
      <c r="L51" s="16">
        <f t="shared" si="17"/>
        <v>0.7472222222222219</v>
      </c>
    </row>
    <row r="52" spans="1:12" ht="11.25" customHeight="1">
      <c r="A52" s="14">
        <v>5</v>
      </c>
      <c r="B52" s="15"/>
      <c r="C52" s="16">
        <f t="shared" si="9"/>
        <v>0.7131944444444442</v>
      </c>
      <c r="D52" s="16">
        <f t="shared" si="10"/>
        <v>0.7201388888888887</v>
      </c>
      <c r="E52" s="16">
        <f t="shared" si="11"/>
        <v>0.722222222222222</v>
      </c>
      <c r="F52" s="16">
        <f t="shared" si="12"/>
        <v>0.7256944444444442</v>
      </c>
      <c r="G52" s="16">
        <f t="shared" si="13"/>
        <v>0.7319444444444442</v>
      </c>
      <c r="H52" s="16">
        <f t="shared" si="14"/>
        <v>0.7388888888888886</v>
      </c>
      <c r="I52" s="16">
        <f t="shared" si="14"/>
        <v>0.745833333333333</v>
      </c>
      <c r="J52" s="16">
        <f t="shared" si="15"/>
        <v>0.7444444444444441</v>
      </c>
      <c r="K52" s="16">
        <f t="shared" si="16"/>
        <v>0.7513888888888886</v>
      </c>
      <c r="L52" s="16">
        <f t="shared" si="17"/>
        <v>0.7576388888888885</v>
      </c>
    </row>
    <row r="53" spans="1:12" ht="11.25" customHeight="1">
      <c r="A53" s="14">
        <v>6</v>
      </c>
      <c r="B53" s="15"/>
      <c r="C53" s="16">
        <f t="shared" si="9"/>
        <v>0.7236111111111109</v>
      </c>
      <c r="D53" s="16">
        <f t="shared" si="10"/>
        <v>0.7305555555555553</v>
      </c>
      <c r="E53" s="16">
        <f t="shared" si="11"/>
        <v>0.7326388888888886</v>
      </c>
      <c r="F53" s="16">
        <f t="shared" si="12"/>
        <v>0.7361111111111108</v>
      </c>
      <c r="G53" s="16">
        <f t="shared" si="13"/>
        <v>0.7423611111111108</v>
      </c>
      <c r="H53" s="16">
        <f t="shared" si="14"/>
        <v>0.7493055555555552</v>
      </c>
      <c r="I53" s="16">
        <f t="shared" si="14"/>
        <v>0.7562499999999996</v>
      </c>
      <c r="J53" s="16">
        <f t="shared" si="15"/>
        <v>0.7548611111111108</v>
      </c>
      <c r="K53" s="16">
        <f t="shared" si="16"/>
        <v>0.7618055555555552</v>
      </c>
      <c r="L53" s="16">
        <f t="shared" si="17"/>
        <v>0.7680555555555552</v>
      </c>
    </row>
    <row r="54" spans="1:12" ht="11.25" customHeight="1">
      <c r="A54" s="14">
        <v>1</v>
      </c>
      <c r="B54" s="15"/>
      <c r="C54" s="16">
        <f t="shared" si="9"/>
        <v>0.7340277777777775</v>
      </c>
      <c r="D54" s="16">
        <f t="shared" si="10"/>
        <v>0.7409722222222219</v>
      </c>
      <c r="E54" s="16">
        <f t="shared" si="11"/>
        <v>0.7430555555555552</v>
      </c>
      <c r="F54" s="16">
        <f t="shared" si="12"/>
        <v>0.7465277777777775</v>
      </c>
      <c r="G54" s="16">
        <f t="shared" si="13"/>
        <v>0.7527777777777774</v>
      </c>
      <c r="H54" s="16">
        <f t="shared" si="14"/>
        <v>0.7597222222222219</v>
      </c>
      <c r="I54" s="16">
        <f t="shared" si="14"/>
        <v>0.7666666666666663</v>
      </c>
      <c r="J54" s="16">
        <f t="shared" si="15"/>
        <v>0.7652777777777774</v>
      </c>
      <c r="K54" s="16">
        <f t="shared" si="16"/>
        <v>0.7722222222222218</v>
      </c>
      <c r="L54" s="16">
        <f t="shared" si="17"/>
        <v>0.7784722222222218</v>
      </c>
    </row>
    <row r="55" spans="1:12" ht="11.25" customHeight="1">
      <c r="A55" s="14">
        <v>2</v>
      </c>
      <c r="B55" s="15"/>
      <c r="C55" s="16">
        <f t="shared" si="9"/>
        <v>0.7444444444444441</v>
      </c>
      <c r="D55" s="16">
        <f t="shared" si="10"/>
        <v>0.7513888888888886</v>
      </c>
      <c r="E55" s="16">
        <f t="shared" si="11"/>
        <v>0.7534722222222219</v>
      </c>
      <c r="F55" s="16">
        <f t="shared" si="12"/>
        <v>0.7569444444444441</v>
      </c>
      <c r="G55" s="16">
        <f t="shared" si="13"/>
        <v>0.7631944444444441</v>
      </c>
      <c r="H55" s="16">
        <f t="shared" si="14"/>
        <v>0.7701388888888885</v>
      </c>
      <c r="I55" s="16">
        <f t="shared" si="14"/>
        <v>0.7770833333333329</v>
      </c>
      <c r="J55" s="16">
        <f t="shared" si="15"/>
        <v>0.775694444444444</v>
      </c>
      <c r="K55" s="16">
        <f t="shared" si="16"/>
        <v>0.7826388888888884</v>
      </c>
      <c r="L55" s="16">
        <f t="shared" si="17"/>
        <v>0.7888888888888884</v>
      </c>
    </row>
    <row r="56" spans="1:12" ht="11.25" customHeight="1">
      <c r="A56" s="14">
        <v>3</v>
      </c>
      <c r="B56" s="15"/>
      <c r="C56" s="16">
        <f t="shared" si="9"/>
        <v>0.7548611111111108</v>
      </c>
      <c r="D56" s="16">
        <f t="shared" si="10"/>
        <v>0.7618055555555552</v>
      </c>
      <c r="E56" s="16">
        <f t="shared" si="11"/>
        <v>0.7638888888888885</v>
      </c>
      <c r="F56" s="16">
        <f t="shared" si="12"/>
        <v>0.7673611111111107</v>
      </c>
      <c r="G56" s="16">
        <f t="shared" si="13"/>
        <v>0.7736111111111107</v>
      </c>
      <c r="H56" s="16">
        <f t="shared" si="14"/>
        <v>0.7805555555555551</v>
      </c>
      <c r="I56" s="16">
        <f t="shared" si="14"/>
        <v>0.7874999999999995</v>
      </c>
      <c r="J56" s="16">
        <f t="shared" si="15"/>
        <v>0.7861111111111106</v>
      </c>
      <c r="K56" s="16">
        <f t="shared" si="16"/>
        <v>0.7930555555555551</v>
      </c>
      <c r="L56" s="16">
        <f t="shared" si="17"/>
        <v>0.799305555555555</v>
      </c>
    </row>
    <row r="57" spans="1:12" ht="11.25" customHeight="1">
      <c r="A57" s="14">
        <v>4</v>
      </c>
      <c r="B57" s="15"/>
      <c r="C57" s="16">
        <f t="shared" si="9"/>
        <v>0.7652777777777774</v>
      </c>
      <c r="D57" s="16">
        <f t="shared" si="10"/>
        <v>0.7722222222222218</v>
      </c>
      <c r="E57" s="16">
        <f t="shared" si="11"/>
        <v>0.7743055555555551</v>
      </c>
      <c r="F57" s="16">
        <f t="shared" si="12"/>
        <v>0.7777777777777773</v>
      </c>
      <c r="G57" s="16">
        <f t="shared" si="13"/>
        <v>0.7840277777777773</v>
      </c>
      <c r="H57" s="16">
        <f t="shared" si="14"/>
        <v>0.7909722222222217</v>
      </c>
      <c r="I57" s="16">
        <f t="shared" si="14"/>
        <v>0.7979166666666662</v>
      </c>
      <c r="J57" s="16">
        <f t="shared" si="15"/>
        <v>0.7965277777777773</v>
      </c>
      <c r="K57" s="16">
        <f t="shared" si="16"/>
        <v>0.8034722222222217</v>
      </c>
      <c r="L57" s="16">
        <f t="shared" si="17"/>
        <v>0.8097222222222217</v>
      </c>
    </row>
    <row r="58" spans="1:12" ht="11.25" customHeight="1">
      <c r="A58" s="14">
        <v>5</v>
      </c>
      <c r="B58" s="15"/>
      <c r="C58" s="16">
        <f t="shared" si="9"/>
        <v>0.775694444444444</v>
      </c>
      <c r="D58" s="16">
        <f t="shared" si="10"/>
        <v>0.7826388888888884</v>
      </c>
      <c r="E58" s="16">
        <f t="shared" si="11"/>
        <v>0.7847222222222218</v>
      </c>
      <c r="F58" s="16">
        <f t="shared" si="12"/>
        <v>0.788194444444444</v>
      </c>
      <c r="G58" s="16">
        <f t="shared" si="13"/>
        <v>0.794444444444444</v>
      </c>
      <c r="H58" s="16">
        <f t="shared" si="14"/>
        <v>0.8013888888888884</v>
      </c>
      <c r="I58" s="16">
        <f t="shared" si="14"/>
        <v>0.8083333333333328</v>
      </c>
      <c r="J58" s="16">
        <f t="shared" si="15"/>
        <v>0.8069444444444439</v>
      </c>
      <c r="K58" s="16">
        <f t="shared" si="16"/>
        <v>0.8138888888888883</v>
      </c>
      <c r="L58" s="16">
        <f t="shared" si="17"/>
        <v>0.8201388888888883</v>
      </c>
    </row>
    <row r="59" spans="1:12" ht="11.25" customHeight="1">
      <c r="A59" s="14">
        <v>6</v>
      </c>
      <c r="B59" s="15"/>
      <c r="C59" s="16">
        <f t="shared" si="9"/>
        <v>0.7861111111111106</v>
      </c>
      <c r="D59" s="16">
        <f t="shared" si="10"/>
        <v>0.7930555555555551</v>
      </c>
      <c r="E59" s="16">
        <f t="shared" si="11"/>
        <v>0.7951388888888884</v>
      </c>
      <c r="F59" s="16">
        <f t="shared" si="12"/>
        <v>0.7986111111111106</v>
      </c>
      <c r="G59" s="16">
        <f t="shared" si="13"/>
        <v>0.8048611111111106</v>
      </c>
      <c r="H59" s="16">
        <f t="shared" si="14"/>
        <v>0.811805555555555</v>
      </c>
      <c r="I59" s="16">
        <f t="shared" si="14"/>
        <v>0.8187499999999994</v>
      </c>
      <c r="J59" s="16">
        <f t="shared" si="15"/>
        <v>0.8173611111111105</v>
      </c>
      <c r="K59" s="16">
        <f t="shared" si="16"/>
        <v>0.824305555555555</v>
      </c>
      <c r="L59" s="16">
        <f t="shared" si="17"/>
        <v>0.8305555555555549</v>
      </c>
    </row>
    <row r="60" spans="1:12" ht="11.25" customHeight="1">
      <c r="A60" s="14">
        <v>1</v>
      </c>
      <c r="B60" s="15"/>
      <c r="C60" s="16">
        <f t="shared" si="9"/>
        <v>0.7965277777777773</v>
      </c>
      <c r="D60" s="16">
        <f t="shared" si="10"/>
        <v>0.8034722222222217</v>
      </c>
      <c r="E60" s="16">
        <f t="shared" si="11"/>
        <v>0.805555555555555</v>
      </c>
      <c r="F60" s="16">
        <f t="shared" si="12"/>
        <v>0.8090277777777772</v>
      </c>
      <c r="G60" s="16">
        <f t="shared" si="13"/>
        <v>0.8152777777777772</v>
      </c>
      <c r="H60" s="16">
        <f t="shared" si="14"/>
        <v>0.8222222222222216</v>
      </c>
      <c r="I60" s="16">
        <f t="shared" si="14"/>
        <v>0.829166666666666</v>
      </c>
      <c r="J60" s="16">
        <f t="shared" si="15"/>
        <v>0.8277777777777772</v>
      </c>
      <c r="K60" s="16">
        <f t="shared" si="16"/>
        <v>0.8347222222222216</v>
      </c>
      <c r="L60" s="16">
        <f t="shared" si="17"/>
        <v>0.8409722222222216</v>
      </c>
    </row>
    <row r="61" spans="1:12" ht="11.25" customHeight="1">
      <c r="A61" s="14">
        <v>3</v>
      </c>
      <c r="B61" s="19"/>
      <c r="C61" s="16">
        <f>C60+TIME(0,27,0)</f>
        <v>0.8152777777777773</v>
      </c>
      <c r="D61" s="16">
        <f t="shared" si="10"/>
        <v>0.8222222222222217</v>
      </c>
      <c r="E61" s="16">
        <f t="shared" si="11"/>
        <v>0.8243055555555551</v>
      </c>
      <c r="F61" s="16">
        <f t="shared" si="12"/>
        <v>0.8277777777777773</v>
      </c>
      <c r="G61" s="16">
        <f t="shared" si="13"/>
        <v>0.8340277777777773</v>
      </c>
      <c r="H61" s="16">
        <f t="shared" si="14"/>
        <v>0.8409722222222217</v>
      </c>
      <c r="I61" s="16">
        <f t="shared" si="14"/>
        <v>0.8479166666666661</v>
      </c>
      <c r="J61" s="16">
        <f t="shared" si="15"/>
        <v>0.8465277777777772</v>
      </c>
      <c r="K61" s="16">
        <f t="shared" si="16"/>
        <v>0.8534722222222216</v>
      </c>
      <c r="L61" s="16">
        <f t="shared" si="17"/>
        <v>0.8597222222222216</v>
      </c>
    </row>
    <row r="62" spans="1:12" ht="11.25" customHeight="1">
      <c r="A62" s="14">
        <v>4</v>
      </c>
      <c r="B62" s="15"/>
      <c r="C62" s="16">
        <f>C61+TIME(0,18,0)</f>
        <v>0.8277777777777773</v>
      </c>
      <c r="D62" s="16">
        <f t="shared" si="10"/>
        <v>0.8347222222222217</v>
      </c>
      <c r="E62" s="16">
        <f t="shared" si="11"/>
        <v>0.836805555555555</v>
      </c>
      <c r="F62" s="16">
        <f t="shared" si="12"/>
        <v>0.8402777777777772</v>
      </c>
      <c r="G62" s="16">
        <f t="shared" si="13"/>
        <v>0.8465277777777772</v>
      </c>
      <c r="H62" s="16">
        <f t="shared" si="14"/>
        <v>0.8534722222222216</v>
      </c>
      <c r="I62" s="16">
        <f t="shared" si="14"/>
        <v>0.860416666666666</v>
      </c>
      <c r="J62" s="16">
        <f t="shared" si="15"/>
        <v>0.8590277777777772</v>
      </c>
      <c r="K62" s="16">
        <f t="shared" si="16"/>
        <v>0.8659722222222216</v>
      </c>
      <c r="L62" s="16">
        <f t="shared" si="17"/>
        <v>0.8722222222222216</v>
      </c>
    </row>
    <row r="63" spans="1:12" ht="11.25" customHeight="1">
      <c r="A63" s="14">
        <v>3</v>
      </c>
      <c r="B63" s="17"/>
      <c r="C63" s="16">
        <f>C62+TIME(0,42,0)</f>
        <v>0.856944444444444</v>
      </c>
      <c r="D63" s="16">
        <f>C63+TIME(0,10,0)</f>
        <v>0.8638888888888884</v>
      </c>
      <c r="E63" s="16">
        <f>D63+TIME(0,3,0)</f>
        <v>0.8659722222222217</v>
      </c>
      <c r="F63" s="16">
        <f>E63+TIME(0,5,0)</f>
        <v>0.8694444444444439</v>
      </c>
      <c r="G63" s="16">
        <f>F63+TIME(0,9,0)</f>
        <v>0.8756944444444439</v>
      </c>
      <c r="H63" s="16">
        <f>G63+TIME(0,10,0)</f>
        <v>0.8826388888888883</v>
      </c>
      <c r="I63" s="16">
        <f>H63+TIME(0,10,0)</f>
        <v>0.8895833333333327</v>
      </c>
      <c r="J63" s="16">
        <f>H63+TIME(0,8,0)</f>
        <v>0.8881944444444438</v>
      </c>
      <c r="K63" s="16">
        <f>J63+TIME(0,10,0)</f>
        <v>0.8951388888888883</v>
      </c>
      <c r="L63" s="16">
        <f>K63+TIME(0,9,0)</f>
        <v>0.9013888888888882</v>
      </c>
    </row>
  </sheetData>
  <sheetProtection selectLockedCells="1" selectUnlockedCells="1"/>
  <mergeCells count="1">
    <mergeCell ref="K3:L3"/>
  </mergeCells>
  <printOptions/>
  <pageMargins left="0.39375" right="0.39375" top="0.5513888888888889" bottom="0.27569444444444446" header="0.31527777777777777" footer="0.5118055555555555"/>
  <pageSetup horizontalDpi="300" verticalDpi="300" orientation="portrait" paperSize="9" r:id="rId1"/>
  <headerFooter alignWithMargins="0">
    <oddHeader>&amp;R&amp;"Times New Roman,Обычный"&amp;12Лист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Диспетчер</cp:lastModifiedBy>
  <cp:lastPrinted>2023-09-27T12:19:17Z</cp:lastPrinted>
  <dcterms:created xsi:type="dcterms:W3CDTF">2023-04-03T10:47:04Z</dcterms:created>
  <dcterms:modified xsi:type="dcterms:W3CDTF">2023-10-03T06:08:21Z</dcterms:modified>
  <cp:category/>
  <cp:version/>
  <cp:contentType/>
  <cp:contentStatus/>
</cp:coreProperties>
</file>